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2.bin" ContentType="application/vnd.openxmlformats-officedocument.oleObject"/>
  <Override PartName="/xl/drawings/drawing8.xml" ContentType="application/vnd.openxmlformats-officedocument.drawing+xml"/>
  <Override PartName="/xl/embeddings/oleObject3.bin" ContentType="application/vnd.openxmlformats-officedocument.oleObject"/>
  <Override PartName="/xl/drawings/drawing9.xml" ContentType="application/vnd.openxmlformats-officedocument.drawing+xml"/>
  <Override PartName="/xl/embeddings/oleObject4.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10.xml" ContentType="application/vnd.openxmlformats-officedocument.drawing+xml"/>
  <Override PartName="/xl/embeddings/oleObject5.bin" ContentType="application/vnd.openxmlformats-officedocument.oleObject"/>
  <Override PartName="/xl/drawings/drawing11.xml" ContentType="application/vnd.openxmlformats-officedocument.drawing+xml"/>
  <Override PartName="/xl/embeddings/oleObject6.bin" ContentType="application/vnd.openxmlformats-officedocument.oleObject"/>
  <Override PartName="/xl/drawings/drawing12.xml" ContentType="application/vnd.openxmlformats-officedocument.drawing+xml"/>
  <Override PartName="/xl/embeddings/oleObject7.bin" ContentType="application/vnd.openxmlformats-officedocument.oleObject"/>
  <Override PartName="/xl/drawings/drawing13.xml" ContentType="application/vnd.openxmlformats-officedocument.drawing+xml"/>
  <Override PartName="/xl/embeddings/oleObject8.bin" ContentType="application/vnd.openxmlformats-officedocument.oleObject"/>
  <Override PartName="/xl/drawings/drawing14.xml" ContentType="application/vnd.openxmlformats-officedocument.drawing+xml"/>
  <Override PartName="/xl/embeddings/oleObject9.bin" ContentType="application/vnd.openxmlformats-officedocument.oleObject"/>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05"/>
  <workbookPr codeName="DieseArbeitsmappe"/>
  <mc:AlternateContent xmlns:mc="http://schemas.openxmlformats.org/markup-compatibility/2006">
    <mc:Choice Requires="x15">
      <x15ac:absPath xmlns:x15ac="http://schemas.microsoft.com/office/spreadsheetml/2010/11/ac" url="https://fiducom-my.sharepoint.com/personal/daniela_liniger_fiducom_ch/Documents/- Meine Dokumente/Div. Fiducom/Homepage/"/>
    </mc:Choice>
  </mc:AlternateContent>
  <xr:revisionPtr revIDLastSave="0" documentId="8_{9CA6B3E9-F30C-4E69-A867-F7E04AACA3FE}" xr6:coauthVersionLast="36" xr6:coauthVersionMax="36" xr10:uidLastSave="{00000000-0000-0000-0000-000000000000}"/>
  <bookViews>
    <workbookView xWindow="32772" yWindow="32772" windowWidth="25200" windowHeight="11388" tabRatio="624" firstSheet="1" activeTab="1"/>
  </bookViews>
  <sheets>
    <sheet name="05Angefangene Arbeiten" sheetId="7" state="hidden" r:id="rId1"/>
    <sheet name="01" sheetId="47" r:id="rId2"/>
    <sheet name="02" sheetId="46" r:id="rId3"/>
    <sheet name="03" sheetId="45" r:id="rId4"/>
    <sheet name="04" sheetId="44" r:id="rId5"/>
    <sheet name="05" sheetId="32" r:id="rId6"/>
    <sheet name="09Naturalbezüge" sheetId="13" state="hidden" r:id="rId7"/>
    <sheet name="12Vollständigkeitserklärung" sheetId="28" state="hidden" r:id="rId8"/>
    <sheet name="13Angaben zum Anhang_1" sheetId="16" state="hidden" r:id="rId9"/>
    <sheet name="13Angaben zum Anhang_2" sheetId="17" state="hidden" r:id="rId10"/>
    <sheet name="13Angaben zum Anhang_3" sheetId="18" state="hidden" r:id="rId11"/>
    <sheet name="13Angaben zum Anhang_4" sheetId="19" state="hidden" r:id="rId12"/>
    <sheet name="13Angaben zum Anhang_5" sheetId="20" state="hidden" r:id="rId13"/>
    <sheet name="13Angaben zum Anhang_6" sheetId="21" state="hidden" r:id="rId14"/>
    <sheet name="14Checkliste FibuLight" sheetId="22" state="hidden" r:id="rId15"/>
    <sheet name="06" sheetId="43" r:id="rId16"/>
    <sheet name="07" sheetId="42" r:id="rId17"/>
    <sheet name="08" sheetId="41" r:id="rId18"/>
    <sheet name="09" sheetId="48" r:id="rId19"/>
    <sheet name="10" sheetId="40" r:id="rId20"/>
    <sheet name="11" sheetId="39" r:id="rId21"/>
    <sheet name="12_1" sheetId="33" r:id="rId22"/>
    <sheet name="12_2" sheetId="34" r:id="rId23"/>
    <sheet name="12_3" sheetId="36" r:id="rId24"/>
  </sheets>
  <definedNames>
    <definedName name="DATEA">'01'!$F$2</definedName>
    <definedName name="Kontrollkästchen1" localSheetId="14">'14Checkliste FibuLight'!$B$7</definedName>
    <definedName name="Kontrollkästchen15" localSheetId="14">'14Checkliste FibuLight'!$B$10</definedName>
    <definedName name="wrn.Revisionsbericht." localSheetId="7" hidden="1">{#N/A,#N/A,TRUE,"Aktiven";#N/A,#N/A,TRUE,"Passiven";#N/A,#N/A,TRUE,"Erfolgsrechnung";#N/A,#N/A,TRUE,"Antrag";#N/A,#N/A,TRUE,"Anhang"}</definedName>
    <definedName name="wrn.Revisionsbericht." hidden="1">{#N/A,#N/A,TRUE,"Aktiven";#N/A,#N/A,TRUE,"Passiven";#N/A,#N/A,TRUE,"Erfolgsrechnung";#N/A,#N/A,TRUE,"Antrag";#N/A,#N/A,TRUE,"Anhang"}</definedName>
  </definedNames>
  <calcPr calcId="191029"/>
</workbook>
</file>

<file path=xl/calcChain.xml><?xml version="1.0" encoding="utf-8"?>
<calcChain xmlns="http://schemas.openxmlformats.org/spreadsheetml/2006/main">
  <c r="F2" i="33" l="1"/>
  <c r="C2" i="39"/>
  <c r="G2" i="40"/>
  <c r="F2" i="48"/>
  <c r="F2" i="41"/>
  <c r="F2" i="42"/>
  <c r="F2" i="43"/>
  <c r="F2" i="32"/>
  <c r="F2" i="44"/>
  <c r="G2" i="45"/>
  <c r="E2" i="46"/>
  <c r="B38" i="48"/>
  <c r="C31" i="46"/>
  <c r="C35" i="46"/>
  <c r="E29" i="46"/>
  <c r="E28" i="46"/>
  <c r="E27" i="46"/>
  <c r="E26" i="46"/>
  <c r="E25" i="46"/>
  <c r="E24" i="46"/>
  <c r="E23" i="46"/>
  <c r="E22" i="46"/>
  <c r="E21" i="46"/>
  <c r="E20" i="46"/>
  <c r="E19" i="46"/>
  <c r="E31" i="46"/>
  <c r="E35" i="46"/>
  <c r="C28" i="45"/>
  <c r="D37" i="44"/>
  <c r="D36" i="44"/>
  <c r="D35" i="44"/>
  <c r="D34" i="44"/>
  <c r="D33" i="44"/>
  <c r="D32" i="44"/>
  <c r="D31" i="44"/>
  <c r="D30" i="44"/>
  <c r="D29" i="44"/>
  <c r="D28" i="44"/>
  <c r="D27" i="44"/>
  <c r="D26" i="44"/>
  <c r="D25" i="44"/>
  <c r="D24" i="44"/>
  <c r="D23" i="44"/>
  <c r="D22" i="44"/>
  <c r="D21" i="44"/>
  <c r="D20" i="44"/>
  <c r="D19" i="44"/>
  <c r="D18" i="44"/>
  <c r="D17" i="44"/>
  <c r="D16" i="44"/>
  <c r="D15" i="44"/>
  <c r="D14" i="44"/>
  <c r="D13" i="44"/>
  <c r="D12" i="44"/>
  <c r="D11" i="44"/>
  <c r="D38" i="44"/>
  <c r="C38" i="43"/>
  <c r="B38" i="42"/>
  <c r="B38" i="41"/>
  <c r="C38" i="32"/>
  <c r="B38" i="32"/>
  <c r="D37" i="32"/>
  <c r="D36" i="32"/>
  <c r="D35" i="32"/>
  <c r="D34" i="32"/>
  <c r="D33" i="32"/>
  <c r="D32" i="32"/>
  <c r="D31" i="32"/>
  <c r="D30" i="32"/>
  <c r="D29" i="32"/>
  <c r="D28" i="32"/>
  <c r="D27" i="32"/>
  <c r="D26" i="32"/>
  <c r="D25" i="32"/>
  <c r="D24" i="32"/>
  <c r="D23" i="32"/>
  <c r="D22" i="32"/>
  <c r="D21" i="32"/>
  <c r="D20" i="32"/>
  <c r="D19" i="32"/>
  <c r="D18" i="32"/>
  <c r="D17" i="32"/>
  <c r="D16" i="32"/>
  <c r="D15" i="32"/>
  <c r="D14" i="32"/>
  <c r="D13" i="32"/>
  <c r="D12" i="32"/>
  <c r="D11" i="32"/>
  <c r="D38" i="32"/>
  <c r="A2" i="7"/>
  <c r="F2" i="7"/>
  <c r="D11" i="7"/>
  <c r="D38" i="7"/>
  <c r="D12" i="7"/>
  <c r="D13" i="7"/>
  <c r="D14" i="7"/>
  <c r="D15" i="7"/>
  <c r="D16" i="7"/>
  <c r="D17" i="7"/>
  <c r="D18" i="7"/>
  <c r="D19" i="7"/>
  <c r="D20" i="7"/>
  <c r="D21" i="7"/>
  <c r="D22" i="7"/>
  <c r="D23" i="7"/>
  <c r="D24" i="7"/>
  <c r="D25" i="7"/>
  <c r="D26" i="7"/>
  <c r="D27" i="7"/>
  <c r="D28" i="7"/>
  <c r="D29" i="7"/>
  <c r="D30" i="7"/>
  <c r="D31" i="7"/>
  <c r="D32" i="7"/>
  <c r="D33" i="7"/>
  <c r="D34" i="7"/>
  <c r="D35" i="7"/>
  <c r="D36" i="7"/>
  <c r="D37" i="7"/>
  <c r="B38" i="7"/>
  <c r="C38" i="7"/>
  <c r="G2" i="13"/>
  <c r="F2" i="28"/>
  <c r="C4" i="28"/>
  <c r="C6" i="28"/>
  <c r="A2" i="16"/>
  <c r="F2" i="16"/>
  <c r="A2" i="17"/>
  <c r="B32" i="17"/>
  <c r="A2" i="18"/>
  <c r="B30" i="18"/>
  <c r="S1" i="19"/>
  <c r="B24" i="19"/>
  <c r="A2" i="20"/>
  <c r="B18" i="20"/>
  <c r="J37" i="20"/>
  <c r="J38" i="20"/>
  <c r="J39" i="20"/>
  <c r="B37" i="21"/>
  <c r="E2" i="22"/>
</calcChain>
</file>

<file path=xl/sharedStrings.xml><?xml version="1.0" encoding="utf-8"?>
<sst xmlns="http://schemas.openxmlformats.org/spreadsheetml/2006/main" count="548" uniqueCount="339">
  <si>
    <t xml:space="preserve"> </t>
  </si>
  <si>
    <t>Haben Sie uns alle unten aufgelisteten Unterlagen beigelegt?</t>
  </si>
  <si>
    <t>Ja/Nein</t>
  </si>
  <si>
    <t>Beitragsverfügung persönliche Beiträge</t>
  </si>
  <si>
    <t>Schlussabrechnung Krankentaggeldversicherung</t>
  </si>
  <si>
    <t>Schlussabrechnung übrige Versicherungen (Betriebshaftpflicht-/Sachversicherungen)</t>
  </si>
  <si>
    <t>Kopien von Steuerrechnungen, die im Geschäftsjahr bezahlt wurden</t>
  </si>
  <si>
    <t>Quellensteuer Quartalsabrechnung</t>
  </si>
  <si>
    <t xml:space="preserve"> Konto/</t>
  </si>
  <si>
    <t>Seite 2</t>
  </si>
  <si>
    <r>
      <t xml:space="preserve">Die am Bilanzstichtag noch unbezahlten Lieferanten- und Unkostenrechnungen, </t>
    </r>
    <r>
      <rPr>
        <b/>
        <u/>
        <sz val="9"/>
        <rFont val="Arial"/>
        <family val="2"/>
      </rPr>
      <t>die das Abschlussjahr betreffen</t>
    </r>
    <r>
      <rPr>
        <sz val="9"/>
        <rFont val="Arial"/>
        <family val="2"/>
      </rPr>
      <t>.</t>
    </r>
  </si>
  <si>
    <t>* Zutreffendes ankreuzen.</t>
  </si>
  <si>
    <t>Ja</t>
  </si>
  <si>
    <t>Nein</t>
  </si>
  <si>
    <t>vom</t>
  </si>
  <si>
    <t>bis</t>
  </si>
  <si>
    <t>Mo</t>
  </si>
  <si>
    <t>Mi</t>
  </si>
  <si>
    <t>Na</t>
  </si>
  <si>
    <t>U'kft.</t>
  </si>
  <si>
    <t>*</t>
  </si>
  <si>
    <t>Abschluss-</t>
  </si>
  <si>
    <t>Versicherungs-</t>
  </si>
  <si>
    <t>gemischt*</t>
  </si>
  <si>
    <t>Risiko*</t>
  </si>
  <si>
    <t>jahr</t>
  </si>
  <si>
    <t>der:</t>
  </si>
  <si>
    <t>an die:</t>
  </si>
  <si>
    <t>Zur:</t>
  </si>
  <si>
    <t>Jahresrechnung</t>
  </si>
  <si>
    <t>Beilagen:</t>
  </si>
  <si>
    <t>Unterzeichnete Jahresrechnung bestehend aus Erfolgsrechnung, Bilanz und Anhang</t>
  </si>
  <si>
    <t>Nach neuem Aktienrecht besteht die Jahresrechnung aus Bilanz, Erfolgsrechnung und Anhang.</t>
  </si>
  <si>
    <t>Damit wir den gesetzlichen Vorschriften zum Anhang entsprechen können, benötigen wir von Ihnen die</t>
  </si>
  <si>
    <t>erforderlichen Angaben. Diese wollen Sie bitte im folgenden Fragebogen ausführlich und wahrheitsgetreu</t>
  </si>
  <si>
    <t>Gemäss Artikel 663b OR enthält der Anhang folgende Angaben</t>
  </si>
  <si>
    <t>Sind für Ihr Unternehmen anmer-</t>
  </si>
  <si>
    <t>(Minimalangaben)</t>
  </si>
  <si>
    <t>kungspflichtige Angaben zu machen?</t>
  </si>
  <si>
    <t>NEIN</t>
  </si>
  <si>
    <t>JA</t>
  </si>
  <si>
    <t>Bei JA bitte ausfüllen</t>
  </si>
  <si>
    <t>den Gesamtbetrag der Bürgschaften, Garantieverpflichtungen</t>
  </si>
  <si>
    <t>und Pfandbestellungen zugunsten Dritter;</t>
  </si>
  <si>
    <t>den Gesamtbetrag der zur Sicherung eigener Verpflichtungen</t>
  </si>
  <si>
    <t>verpfändeten oder abgetretenen Aktiven sowie der Aktiven</t>
  </si>
  <si>
    <t>unter Eigentumsvorbehalt;</t>
  </si>
  <si>
    <t>Seite 3</t>
  </si>
  <si>
    <t>den Gesamtbetrag der nichtbilanzierten Leasingverbindlich-</t>
  </si>
  <si>
    <t>keiten;</t>
  </si>
  <si>
    <t>Seite 4</t>
  </si>
  <si>
    <t>die Brandversicherungswerte der Sachanlagen;</t>
  </si>
  <si>
    <t>Seite 5</t>
  </si>
  <si>
    <t>Verbindlichkeiten gegenüber Vorsorgeeinrichtungen;</t>
  </si>
  <si>
    <t>die Beträge, Zinssätze und Fälligkeiten der von der Gesellschaft</t>
  </si>
  <si>
    <t>ausgegebenen Anleihensobligationen;</t>
  </si>
  <si>
    <t>jede Beteiligung, die für die Beurteilung der Vermögens- und</t>
  </si>
  <si>
    <t>Ertragslage der Gesellschaft wesentlich ist;</t>
  </si>
  <si>
    <t>den Gesamtbetrag der aufgelösten Wiederbeschaffungs-</t>
  </si>
  <si>
    <t>reserven und der darüber hinausgehenden stillen Reserven,</t>
  </si>
  <si>
    <t>soweit dieser den Gesamtbetrag der neugebildeten derartigen</t>
  </si>
  <si>
    <t xml:space="preserve">Reserven übersteigt, wenn dadurch das erwirtschaftete </t>
  </si>
  <si>
    <t>Ergebnis wesentlich günstiger dargestellt wird;</t>
  </si>
  <si>
    <t>Angaben über Gegenstand und Betrag von Aufwertungen;</t>
  </si>
  <si>
    <t>Angaben über Erwerb, Veräusserung und Anzahl der von der</t>
  </si>
  <si>
    <t xml:space="preserve">Gesellschaft gehaltenen eigenen Aktien, einschliesslich </t>
  </si>
  <si>
    <t>ihrer Aktien, die eine andere Gesellschaft hält, an der sie</t>
  </si>
  <si>
    <t xml:space="preserve">mehrheitlich beteiligt ist; anzugeben sind ebenfalls die </t>
  </si>
  <si>
    <t>Bedingungen, zu denen die Gesellschaft die eigenen Aktien</t>
  </si>
  <si>
    <t>erworben oder veräussert hat;</t>
  </si>
  <si>
    <t>Seite 6</t>
  </si>
  <si>
    <t>den Betrag der genehmigten und der bedingten Kapital-</t>
  </si>
  <si>
    <t>erhöhung;</t>
  </si>
  <si>
    <t>Ort / Datum</t>
  </si>
  <si>
    <t>Stempel / Unterschrift</t>
  </si>
  <si>
    <t>FRAGEBOGEN</t>
  </si>
  <si>
    <t>Bürgschaften, Garantieverpflichtungen, Pfandbestellungen zu Gunsten Dritter.</t>
  </si>
  <si>
    <t>Bitte detailliert aufführen.</t>
  </si>
  <si>
    <t>a) Bürgschaften</t>
  </si>
  <si>
    <t xml:space="preserve">    Bürgschaftsnehmer</t>
  </si>
  <si>
    <t>Bürgschaftsart</t>
  </si>
  <si>
    <r>
      <t xml:space="preserve">b) Garantieverpflichtungen </t>
    </r>
    <r>
      <rPr>
        <sz val="9"/>
        <rFont val="Arial"/>
        <family val="2"/>
      </rPr>
      <t>(z.B. gegenüber Kunden, Lieferanten)</t>
    </r>
  </si>
  <si>
    <t>Art der Garantie</t>
  </si>
  <si>
    <t>Art des Pfandes</t>
  </si>
  <si>
    <t>Bemerkungen</t>
  </si>
  <si>
    <t xml:space="preserve">Verpfändete Aktiven, abgetretene Forderungen und ähnliches, Aktiven unter </t>
  </si>
  <si>
    <r>
      <t>Eigentumsvorbehalt.</t>
    </r>
    <r>
      <rPr>
        <sz val="10"/>
        <rFont val="Arial"/>
        <family val="2"/>
      </rPr>
      <t xml:space="preserve"> Bitte detailliert aufführen.</t>
    </r>
  </si>
  <si>
    <r>
      <t xml:space="preserve">a) Verpfändete Aktiven </t>
    </r>
    <r>
      <rPr>
        <sz val="9"/>
        <rFont val="Arial"/>
        <family val="2"/>
      </rPr>
      <t>(z.B. Grundpfand, Faustpfand)</t>
    </r>
  </si>
  <si>
    <t xml:space="preserve">     Pfandnehmer</t>
  </si>
  <si>
    <t>Aktivum (Pfandgegenstand)</t>
  </si>
  <si>
    <r>
      <t xml:space="preserve">b) Abgetretene Forderungen oder ähnliches </t>
    </r>
    <r>
      <rPr>
        <sz val="9"/>
        <rFont val="Arial"/>
        <family val="2"/>
      </rPr>
      <t>(z.B. Debitoren)</t>
    </r>
  </si>
  <si>
    <t xml:space="preserve">    Zessionär</t>
  </si>
  <si>
    <t>Abgetretene Forderung</t>
  </si>
  <si>
    <t>c) Aktiven unter Eigentumsvorbehalt</t>
  </si>
  <si>
    <r>
      <t xml:space="preserve">    </t>
    </r>
    <r>
      <rPr>
        <sz val="9"/>
        <rFont val="Arial"/>
        <family val="2"/>
      </rPr>
      <t>Art des Aktivum</t>
    </r>
  </si>
  <si>
    <t>Dauer des Eigentumsvorbehalts</t>
  </si>
  <si>
    <r>
      <t xml:space="preserve">Nicht bilanzierte Leasingverbindlichkeiten. </t>
    </r>
    <r>
      <rPr>
        <sz val="10"/>
        <rFont val="Arial"/>
        <family val="2"/>
      </rPr>
      <t>Leasingverträge über Leasingobjekte, die nicht bilanziert sind. Bitte detailliert aufführen</t>
    </r>
  </si>
  <si>
    <t>monatliche</t>
  </si>
  <si>
    <t>Raten gemäss</t>
  </si>
  <si>
    <t>bezahlte</t>
  </si>
  <si>
    <t>Leasingver-</t>
  </si>
  <si>
    <t>Nr.</t>
  </si>
  <si>
    <t>Leasinggeber</t>
  </si>
  <si>
    <t>Leasingobjekt</t>
  </si>
  <si>
    <t>Vertragsdauer</t>
  </si>
  <si>
    <t>Vertrag</t>
  </si>
  <si>
    <t>Raten</t>
  </si>
  <si>
    <t>Brandversicherungswerte der Sachanlagen</t>
  </si>
  <si>
    <t xml:space="preserve">Brandversicherungswerte der Sachanlagen (Grundstücke, Gebäude, Kraftanlagen, Maschinen, </t>
  </si>
  <si>
    <t>Transportmittel, Werkzeuge, Mobiliar). Bitte detailliert aufführen.</t>
  </si>
  <si>
    <t>Versicherung</t>
  </si>
  <si>
    <t>Versicherungsobjekt</t>
  </si>
  <si>
    <t>Police-Nr.</t>
  </si>
  <si>
    <t>Verbindlichkeiten gegenüber Vorsorgeeinrichtungen</t>
  </si>
  <si>
    <r>
      <t xml:space="preserve">Betroffen sind ausschliesslich </t>
    </r>
    <r>
      <rPr>
        <b/>
        <sz val="9"/>
        <rFont val="Arial"/>
        <family val="2"/>
      </rPr>
      <t xml:space="preserve">eigene </t>
    </r>
    <r>
      <rPr>
        <sz val="9"/>
        <rFont val="Arial"/>
        <family val="2"/>
      </rPr>
      <t>Vorsorgeeinrichtungen. Diese Angaben entnehmen wir der Buchhaltung</t>
    </r>
  </si>
  <si>
    <t>oder erarbeiten sie mit Ihnen gemeinsam.</t>
  </si>
  <si>
    <t>Angaben zu ausgegebenen Anleihensobligationen</t>
  </si>
  <si>
    <t>Diese Angaben entnehmen wir der Buchhaltung oder erarbeiten sie mit Ihnen gemeinsam.</t>
  </si>
  <si>
    <t>Angaben über wesentliche Beteiligungen</t>
  </si>
  <si>
    <t>Führen Sie hier alle Beteiligungen auf, bei denen die Gesellschaft mit mindestens 20% stimmberechtigt. ist.</t>
  </si>
  <si>
    <t>Firma, Sitz</t>
  </si>
  <si>
    <t>Zweck</t>
  </si>
  <si>
    <t>Auflösung von stillen Reserven</t>
  </si>
  <si>
    <t>Angaben über Aufwertungen</t>
  </si>
  <si>
    <t>Angaben über eigene Aktien</t>
  </si>
  <si>
    <t>Eigene Gesellschaft</t>
  </si>
  <si>
    <t>Anzahl</t>
  </si>
  <si>
    <t>Bestand Anfang Geschäftsjahr</t>
  </si>
  <si>
    <t>Zu-/Abgang am</t>
  </si>
  <si>
    <t>Bestand Ende Geschäftsjahr</t>
  </si>
  <si>
    <t>Genehmigte und bedingte Kapitalerhöhung</t>
  </si>
  <si>
    <t xml:space="preserve">Diese Angaben entnehmen wir dem Protokoll der letzten Generalversammlung. </t>
  </si>
  <si>
    <t>Beteili-gungs-quote %</t>
  </si>
  <si>
    <t>dubios</t>
  </si>
  <si>
    <r>
      <t>c) Pfandbestellungen zu Gunsten Dritter</t>
    </r>
    <r>
      <rPr>
        <sz val="9"/>
        <rFont val="Arial"/>
        <family val="2"/>
      </rPr>
      <t xml:space="preserve"> (z.B. wurden Aktiven oder nicht benützte Schuldbriefe </t>
    </r>
  </si>
  <si>
    <t>Prämienrechnung BVG Prämienkontokorrent/Schlussabrechnung</t>
  </si>
  <si>
    <t>aufführen. Wir danken Ihnen für die Mitarbeit.</t>
  </si>
  <si>
    <t xml:space="preserve">   12 Vollständigkeitserklärung</t>
  </si>
  <si>
    <t>Anzahl Personen</t>
  </si>
  <si>
    <t>Vollzeitstellen</t>
  </si>
  <si>
    <t>Angestellte</t>
  </si>
  <si>
    <t>Lehrlinge</t>
  </si>
  <si>
    <t>davon nicht entlöhnt</t>
  </si>
  <si>
    <t>davon entlöhnt</t>
  </si>
  <si>
    <r>
      <t xml:space="preserve">   14 Checkliste FibuLight</t>
    </r>
    <r>
      <rPr>
        <b/>
        <sz val="10"/>
        <rFont val="Arial"/>
        <family val="2"/>
      </rPr>
      <t xml:space="preserve"> (Jahresendverarbeitung)</t>
    </r>
  </si>
  <si>
    <t>Anzahlungen sind abzuziehen. Bei dubiosen Debitoren ist in der Kolonne "dubios" ein * einzutragen.</t>
  </si>
  <si>
    <t>An Kunden ausgestellte, bis zum Bilanzstichtag jedoch noch nicht bezahlte Rechnungen. Bereits erhaltene</t>
  </si>
  <si>
    <t>Wir bestätigen nach bestem Wissen die unten aufgeführten Auskünfte, die wir Ihnen im Zusammenhang mit Ihrer Prüfung der Jahresrechnung gegeben haben. Im übrigen ist uns bekannt, dass es uns obliegt, die Jahresrechnung zu erstellen und dass wir für sie verantwortlich sind.</t>
  </si>
  <si>
    <t>In der Ihnen vorgelegten Jahresrechnung sind alle Geschäftsvorfälle erfasst, die für das genannte Geschäftsjahr buchungspflichtig sind. Den zuständigen Personen ist die Weisung erteilt worden, Ihnen die Bücher und Belege sowie alle übrigen Unterlagen des Unternehmens vollständig zur Verfügung zu stellen.</t>
  </si>
  <si>
    <t>1.</t>
  </si>
  <si>
    <t>2.</t>
  </si>
  <si>
    <t>In der von Ihnen geprüften und von uns unterzeichneten Jahresrechnung sind alle bilanzierungspflichtigen Vermögenswerte und Verpflichtungen berücksichtigt.</t>
  </si>
  <si>
    <t>3.</t>
  </si>
  <si>
    <t>Allen bilanzierungspflichtigen Risiken und Werteinbussen ist bei der Bewertung und der Festsetzung der Wertberichtigungen und der Rückstellungen genügend Rechnung getragen worden.</t>
  </si>
  <si>
    <t>Die Angaben im Anhang zur Jahresrechnung im Sinne von Art. 663b Ziff. 1-12 OR sind vollständig und richtig.</t>
  </si>
  <si>
    <t>4.</t>
  </si>
  <si>
    <t>5.</t>
  </si>
  <si>
    <t>Über die stillen Reserven und deren Veränderung ist Ihnen im Sinne von Art. 669 Abs. 4 OR Aufschluss erteilt worden.</t>
  </si>
  <si>
    <t>6.</t>
  </si>
  <si>
    <t>8.</t>
  </si>
  <si>
    <t>7.</t>
  </si>
  <si>
    <t>Alle bis zum Zeitpunkt der Generalversammlung bekanntwerdenden und bilanzierungspflichtigen Ereignisse werden wir Ihnen unverzüglich mitteilen.</t>
  </si>
  <si>
    <t>Bilanzposition</t>
  </si>
  <si>
    <t>Postcheck</t>
  </si>
  <si>
    <t>Banken</t>
  </si>
  <si>
    <t>Darlehensguthaben</t>
  </si>
  <si>
    <t>Name des Schuldners</t>
  </si>
  <si>
    <t>Darlehensschulden</t>
  </si>
  <si>
    <t>Name des Gläubigers</t>
  </si>
  <si>
    <t>Wertschriften</t>
  </si>
  <si>
    <t>(Geschäft und Privat)</t>
  </si>
  <si>
    <t>Hypotheken</t>
  </si>
  <si>
    <t>laut Beilagen</t>
  </si>
  <si>
    <t>Bestand</t>
  </si>
  <si>
    <t>am Bilanzstichtag</t>
  </si>
  <si>
    <t>laut Kassensturz</t>
  </si>
  <si>
    <t>laut Bestandesmeldung, bitte beilegen</t>
  </si>
  <si>
    <t>alle Kontoauszüge beilegen</t>
  </si>
  <si>
    <t>Bitte Zinsabrechnungen beilegen</t>
  </si>
  <si>
    <t>Zinssatz bezahlte Zinsen per</t>
  </si>
  <si>
    <t>Zinsgutschriften und Wertschriftenver-</t>
  </si>
  <si>
    <t>zeichnis/Bankdepotauszug beilegen</t>
  </si>
  <si>
    <t>Kasse</t>
  </si>
  <si>
    <t>Lohnsummenmeldung/Schlussabrechnung AHV/ALV</t>
  </si>
  <si>
    <t>Lohnsummenmeldung/Schlussabrechnung SUVA/UVG</t>
  </si>
  <si>
    <t>CHF</t>
  </si>
  <si>
    <t>des Gläubigers beilegen</t>
  </si>
  <si>
    <t>Hypothekarzinsrechnung der Bank bzw.</t>
  </si>
  <si>
    <t>Kunde</t>
  </si>
  <si>
    <t>Artikel</t>
  </si>
  <si>
    <t>Aufstellung der am Bilanzstichtag am Lager gehaltenen Waren und Materialien. Falls kein detailliertes Inventar aufgenommen wird, ist mindestens eine Schätzung vorzunehmen, wenn möglich nach Warengruppen aufgeteilt.</t>
  </si>
  <si>
    <t>Bewertung: (OR 666) Anschaffungspreis (Einstandspreis) bzw. Herstellkosten (Einzelmaterial und Materialgemeinkosten und Einzellöhne und Fertigungsgemeinkosten).</t>
  </si>
  <si>
    <t>Total</t>
  </si>
  <si>
    <t>Anzahlung</t>
  </si>
  <si>
    <t>MWST-</t>
  </si>
  <si>
    <t>Satz</t>
  </si>
  <si>
    <t>Arbeit CHF</t>
  </si>
  <si>
    <t>Betrag</t>
  </si>
  <si>
    <t>Rechnungs-</t>
  </si>
  <si>
    <t>datum</t>
  </si>
  <si>
    <t>Konto/</t>
  </si>
  <si>
    <t>KST</t>
  </si>
  <si>
    <t>Menge</t>
  </si>
  <si>
    <t>Einheitspreis</t>
  </si>
  <si>
    <t>Wert der</t>
  </si>
  <si>
    <t>Restbetrag</t>
  </si>
  <si>
    <t>Name/Ort/Bezeichnung</t>
  </si>
  <si>
    <t>Name/Ort</t>
  </si>
  <si>
    <t>Text</t>
  </si>
  <si>
    <r>
      <t xml:space="preserve">Verzeichnis der im </t>
    </r>
    <r>
      <rPr>
        <b/>
        <u/>
        <sz val="9"/>
        <rFont val="Arial"/>
        <family val="2"/>
      </rPr>
      <t>abgelaufenen</t>
    </r>
    <r>
      <rPr>
        <sz val="9"/>
        <rFont val="Arial"/>
        <family val="2"/>
      </rPr>
      <t xml:space="preserve"> Geschäftsjahr </t>
    </r>
    <r>
      <rPr>
        <b/>
        <u/>
        <sz val="9"/>
        <rFont val="Arial"/>
        <family val="2"/>
      </rPr>
      <t>verausgabten</t>
    </r>
    <r>
      <rPr>
        <sz val="9"/>
        <rFont val="Arial"/>
        <family val="2"/>
      </rPr>
      <t xml:space="preserve"> Posten, die wirtschaftlich aber das </t>
    </r>
    <r>
      <rPr>
        <b/>
        <u/>
        <sz val="9"/>
        <rFont val="Arial"/>
        <family val="2"/>
      </rPr>
      <t>neu</t>
    </r>
    <r>
      <rPr>
        <b/>
        <u/>
        <sz val="9"/>
        <rFont val="Arial"/>
        <family val="2"/>
      </rPr>
      <t>e</t>
    </r>
    <r>
      <rPr>
        <sz val="9"/>
        <rFont val="Arial"/>
        <family val="2"/>
      </rPr>
      <t xml:space="preserve"> Geschäftsjahr betreffen, z. B. im voraus bezahlte Mietzinsen, Versicherungsprämien, Motorfahrzeugsteuern usw.</t>
    </r>
  </si>
  <si>
    <r>
      <t xml:space="preserve">Verzeichnis der erst im </t>
    </r>
    <r>
      <rPr>
        <b/>
        <u/>
        <sz val="9"/>
        <rFont val="Arial"/>
        <family val="2"/>
      </rPr>
      <t>neuen</t>
    </r>
    <r>
      <rPr>
        <sz val="9"/>
        <rFont val="Arial"/>
        <family val="2"/>
      </rPr>
      <t xml:space="preserve"> Geschäftsjahr </t>
    </r>
    <r>
      <rPr>
        <b/>
        <u/>
        <sz val="9"/>
        <rFont val="Arial"/>
        <family val="2"/>
      </rPr>
      <t>vereinnahmten</t>
    </r>
    <r>
      <rPr>
        <sz val="9"/>
        <rFont val="Arial"/>
        <family val="2"/>
      </rPr>
      <t xml:space="preserve"> Posten, die wirtschaftlich aber das </t>
    </r>
    <r>
      <rPr>
        <b/>
        <u/>
        <sz val="9"/>
        <rFont val="Arial"/>
        <family val="2"/>
      </rPr>
      <t>abgelaufene Geschäftsjahr betreffen, z. B. noch nicht erhaltene Provisionen.</t>
    </r>
  </si>
  <si>
    <r>
      <t xml:space="preserve">Verzeichnis der im </t>
    </r>
    <r>
      <rPr>
        <b/>
        <u/>
        <sz val="9"/>
        <rFont val="Arial"/>
        <family val="2"/>
      </rPr>
      <t>abgelaufenen</t>
    </r>
    <r>
      <rPr>
        <sz val="9"/>
        <rFont val="Arial"/>
        <family val="2"/>
      </rPr>
      <t xml:space="preserve"> Geschäftsjahr  </t>
    </r>
    <r>
      <rPr>
        <b/>
        <u/>
        <sz val="9"/>
        <rFont val="Arial"/>
        <family val="2"/>
      </rPr>
      <t>vereinnahmten</t>
    </r>
    <r>
      <rPr>
        <sz val="9"/>
        <rFont val="Arial"/>
        <family val="2"/>
      </rPr>
      <t xml:space="preserve"> Posten, die wirtschaftlich aber das </t>
    </r>
    <r>
      <rPr>
        <b/>
        <u/>
        <sz val="9"/>
        <rFont val="Arial"/>
        <family val="2"/>
      </rPr>
      <t>neu</t>
    </r>
    <r>
      <rPr>
        <b/>
        <u/>
        <sz val="9"/>
        <rFont val="Arial"/>
        <family val="2"/>
      </rPr>
      <t>e</t>
    </r>
    <r>
      <rPr>
        <sz val="9"/>
        <rFont val="Arial"/>
        <family val="2"/>
      </rPr>
      <t xml:space="preserve"> Geschäftsjahr betreffen, z. B. im voraus erhaltene Mietzinsen.</t>
    </r>
  </si>
  <si>
    <r>
      <t xml:space="preserve">Verzeichnis der erst im </t>
    </r>
    <r>
      <rPr>
        <b/>
        <u/>
        <sz val="9"/>
        <rFont val="Arial"/>
        <family val="2"/>
      </rPr>
      <t>neuen</t>
    </r>
    <r>
      <rPr>
        <sz val="9"/>
        <rFont val="Arial"/>
        <family val="2"/>
      </rPr>
      <t xml:space="preserve"> Geschäftsjahr </t>
    </r>
    <r>
      <rPr>
        <b/>
        <u/>
        <sz val="9"/>
        <rFont val="Arial"/>
        <family val="2"/>
      </rPr>
      <t>verausgabten</t>
    </r>
    <r>
      <rPr>
        <sz val="9"/>
        <rFont val="Arial"/>
        <family val="2"/>
      </rPr>
      <t xml:space="preserve"> Posten, die wirtschaftlich aber das </t>
    </r>
    <r>
      <rPr>
        <b/>
        <u/>
        <sz val="9"/>
        <rFont val="Arial"/>
        <family val="2"/>
      </rPr>
      <t>abgelaufene</t>
    </r>
    <r>
      <rPr>
        <sz val="9"/>
        <rFont val="Arial"/>
        <family val="2"/>
      </rPr>
      <t xml:space="preserve"> Geschäftsjahr betreffen, z. B. noch nicht bezahlte Mietzinsen, Provisionen, Kapitalzinsen usw.</t>
    </r>
  </si>
  <si>
    <t>Jahr-</t>
  </si>
  <si>
    <t>gang</t>
  </si>
  <si>
    <t>Mitarbeit</t>
  </si>
  <si>
    <t>im Betrieb</t>
  </si>
  <si>
    <t>Verpflegung/Unterkunft</t>
  </si>
  <si>
    <t>Unentgeltliche Naturalbezüge aus dem Betrieb wie Kost und Logis durch den Geschäftsinhaber, seine Familienangehörigen und das Dienstpersonal im Geschäftsjahr. (Nichtrauchende Familienangehörige sind mit NR zu bezeichnen!)</t>
  </si>
  <si>
    <t>Name/Vorname</t>
  </si>
  <si>
    <t>10  Private Geldkonten, Wertschriften</t>
  </si>
  <si>
    <t>Nur ausfüllen, wenn Zinsabrechnung für ganzes Jahr und Saldomeldung nicht beigelegt werden kann.</t>
  </si>
  <si>
    <t>Sparkonto/</t>
  </si>
  <si>
    <t>Depositenkonto</t>
  </si>
  <si>
    <t>Bank</t>
  </si>
  <si>
    <t>am 31.12.</t>
  </si>
  <si>
    <t>Bruttozins</t>
  </si>
  <si>
    <t>Nettozins</t>
  </si>
  <si>
    <t>Lebensversicherungen, Risikopolicen und dergleichen</t>
  </si>
  <si>
    <t>* Zutreffendes ankreuzen</t>
  </si>
  <si>
    <t>Versicherungsgesellschaft</t>
  </si>
  <si>
    <t>Versicherungsart</t>
  </si>
  <si>
    <t>Ablaufjahr</t>
  </si>
  <si>
    <t>summe CHF</t>
  </si>
  <si>
    <t>11  Private Hypotheken und Schulden</t>
  </si>
  <si>
    <t>Bank/Schuldner</t>
  </si>
  <si>
    <t>Zins</t>
  </si>
  <si>
    <t>13   Angaben zum Anhang</t>
  </si>
  <si>
    <t>Bürgschaftssumme CHF</t>
  </si>
  <si>
    <t>Garantiesumme CHF</t>
  </si>
  <si>
    <t>Garantienehmer</t>
  </si>
  <si>
    <t>als Sicherheit Dritten überlassen?)</t>
  </si>
  <si>
    <t>Pfandnehmer</t>
  </si>
  <si>
    <t>Pfandsumme CHF</t>
  </si>
  <si>
    <t>Zedierter Betrag CHF</t>
  </si>
  <si>
    <t>Wert des Aktivum CHF</t>
  </si>
  <si>
    <t>Leasingrate CHF</t>
  </si>
  <si>
    <t>pflichtung CHF</t>
  </si>
  <si>
    <t>Brandversicherungswert (Neuwert) CHF</t>
  </si>
  <si>
    <t>Aktien-kapital CHF</t>
  </si>
  <si>
    <t>Nominalwert CHF</t>
  </si>
  <si>
    <t>Kurswert CHF</t>
  </si>
  <si>
    <t>Tochtergesellschaft Name:</t>
  </si>
  <si>
    <t>zusammenzählen.</t>
  </si>
  <si>
    <t>*  Diese Angaben entnehmen wir der Buchhal-</t>
  </si>
  <si>
    <t xml:space="preserve">   tung oder erarbeiten sie mit Ihnen gemeinsam</t>
  </si>
  <si>
    <t xml:space="preserve">Zusammenzug: Bitte sämtliche </t>
  </si>
  <si>
    <t>Nr. und dem gleichen MWST-Satz</t>
  </si>
  <si>
    <t>Rechnungen mit der gleichen Konto-</t>
  </si>
  <si>
    <t xml:space="preserve">    </t>
  </si>
  <si>
    <t>9  Naturalbezüge im Geschäftsjahr</t>
  </si>
  <si>
    <t>Beteiligung (Nominal) CHF</t>
  </si>
  <si>
    <t>Familienangehörige</t>
  </si>
  <si>
    <t>Die am Bilanzstichtag geleisteten, jedoch noch nicht fakturierten Arbeiten. Bewertung: Proportionaler Anteil des voraussichtlichen Gesamtertrages aufgrund der geleisteten Arbeit im Verhältnis zum effektiven bzw. Geschätzten gesamten Aufwand, oder Berechnung nach dem üblichen Modus in Regie. Bereits erhaltene Anzahlungen sind abzuziehen.</t>
  </si>
  <si>
    <t>Beschäftigte Personen mit folgendem Arbeitspensum</t>
  </si>
  <si>
    <t>Wir haben im Berichtsjahr keine/die in der Beilage ausgewiesenen derivativen Finanzinstrumente* gekauft/verkauft.*</t>
  </si>
  <si>
    <t>Per Bilanzstichtag bestanden keine/die in der Beilage ausgewiesenen Devisentermingeschäfte und/oder derivativen Finanzinstrumente.*</t>
  </si>
  <si>
    <t>9.</t>
  </si>
  <si>
    <t>10.</t>
  </si>
  <si>
    <t>11.</t>
  </si>
  <si>
    <t>12.</t>
  </si>
  <si>
    <t>Wir haben zur Kenntnis genommen, dass es nicht Aufgabe der Revisionsstelle ist, die Geschäftstätigkeit auf Verstösse gegen Bestimmungen von Steuergesetz und anderen Spezialgesetzen zu prüfen.</t>
  </si>
  <si>
    <t>Alle bis zum Zeitpunkt der Beendigung Ihrer Prüfung bekannt gewordenen und bilanzierungspflichtigen Ereignisse sind in der vorliegenden Jahresrechnung angemessen berücksichtigt.</t>
  </si>
  <si>
    <t>Andere Verträge, Rechtsstreitigkeiten oder andere Auseinandersetzungen, die für die Beurteilung der Jahresrechnung des Unternehmens von wesentlicher Bedeutung sind, -bestanden nicht*, sind in der Beilage aufgeführt*.</t>
  </si>
  <si>
    <t>Ort und Datum:</t>
  </si>
  <si>
    <t>Angaben und übrige Zusammenstellungen zu Punkt 4, 5, 7 und 11</t>
  </si>
  <si>
    <t>Checkliste Jahresabschluss</t>
  </si>
  <si>
    <t>Angaben zum Anhang</t>
  </si>
  <si>
    <t>Die durch unser Unternehmen erbrachten Dienstleistungen bzw. Tätigkeiten fallen nicht/mit Ausnahme der in der Beilage aufgeführten Geschäftsvorfälle* unter die im geltenden Bundesgesetz zur Bekämpfung der Geldwäscherei im Finanzsektor (GwG) umschriebenen Aktivitäten von Finanzintermediären. Insbesondere betätigt sich unser Unternehmen nicht/mit Ausnahme der in der Beilage aufgeführten Aktivitäten* als Person, die berufsmässig fremde Vermögenswerte annimmt oder aufbewahrt oder hilft, sie anzulegen oder zu übertragen (Art. 2 Abs. 3 GwG). Falls ein Teil unserer Aktivitäten unter den Anwendungsbereich von Art. 2 Abs. 3 GwG fällt, bestätigen wir, dass wir uns einer Selbstregulierungsorganisation (SRO) angeschlossen oder der Kontrollstelle für Geldwäscherei direkt unterstellt haben.</t>
  </si>
  <si>
    <t>Unterschrift</t>
  </si>
  <si>
    <t>________________________________</t>
  </si>
  <si>
    <t>____________________________________</t>
  </si>
  <si>
    <t>*Nicht zutreffendes streichen</t>
  </si>
  <si>
    <t>(Bei mehreren Inhabern oder Geschäfts- führern nur das Salär des Höchstbezahlten)</t>
  </si>
  <si>
    <t>Sofern das Salär des Inhabers oder Ge- schäftsführers in der Erfolgsrechnung verbucht worden ist, wie hoch ist das Netto-Salär?</t>
  </si>
  <si>
    <t>3  Kundenguthaben</t>
  </si>
  <si>
    <t>4  Waren- und Materialvorräte</t>
  </si>
  <si>
    <t xml:space="preserve">5 Angefangene Arbeiten </t>
  </si>
  <si>
    <t>6  Waren-, Material-, Unkostenschulden</t>
  </si>
  <si>
    <t>7  Aktive Rechnungsabgrenzung</t>
  </si>
  <si>
    <t>8  Passive Rechnungsabgrenzung</t>
  </si>
  <si>
    <t xml:space="preserve">Bestandesmeldung </t>
  </si>
  <si>
    <t xml:space="preserve">Angaben zum Anhang </t>
  </si>
  <si>
    <t>TT.MM.JJJJ</t>
  </si>
  <si>
    <t>Gemäss Artikel 959c OR enthält der Anhang folgende Angaben</t>
  </si>
  <si>
    <t>Den Gesamtbetrag der aufgelösten Wiederbeschaffungsreserven und der darüber hinausgehenden stillen Reserven, soweit dieser den Gesamtbetrag der neugebildeten derartigen Reserven übersteigt, wenn dadurch das erwirtschaftete Ergebnis wesentlich günstiger dargestellt wird</t>
  </si>
  <si>
    <t>Eine Erklärung darüber, ob die Anzahl Vollzeitstellen im Jahresdurchschnitt nicht über 10, über 50 beziehungsweise über 250 liegt</t>
  </si>
  <si>
    <t>Anzahl eigener Anteile, die das Unternehmen selbst und die Unternehmen, an denen es beteiligt ist, halten</t>
  </si>
  <si>
    <t>Erwerb und Veräusserung eigener Anteile und die Bedingungen, zu denen sie erworben oder veräussert wurden</t>
  </si>
  <si>
    <t>Der Restbetrag der Verbindlichkeiten aus kaufvertragsähnlichen Leasinggeschäften und anderen Leasingverpflichtungen, sofern diese nicht innert zwölf Monaten ab Bilanzstichtag auslaufen oder gekündigt werden können</t>
  </si>
  <si>
    <t>Der Gesamtbetrag der für Verbindlichkeiten Dritter bestellten Sicherheiten</t>
  </si>
  <si>
    <t>Je der Gesamtbetrag der zur Sicherung eigener Verbindlichkeiten verwendeten Aktiven sowie der Aktiven unter Eigentumsvorbehalt</t>
  </si>
  <si>
    <t>Rechtliche oder tatsächliche Verpflichtungen, bei denen ein Mittelabfluss entweder als unwahrscheinlich erscheint oder in der Höhe nicht verlässlich geschätzt werden kann (Eventualverbindlichkeit)</t>
  </si>
  <si>
    <t>Wesentliche Ereignisse nach dem Bilanzstichtag</t>
  </si>
  <si>
    <t>* Diese Angaben enthnehmen wir der Buchhaltung oder erarbeiten sie mit Ihnen gemiensam</t>
  </si>
  <si>
    <t>Anzahl jährliche Vollzeitstellen</t>
  </si>
  <si>
    <t>Anzahl eigener Anteile</t>
  </si>
  <si>
    <t xml:space="preserve">Anzahl eingener Anteile </t>
  </si>
  <si>
    <t>Erwerb und Veräusserung eingener Anteile</t>
  </si>
  <si>
    <t>Betrag in CHF</t>
  </si>
  <si>
    <t>Anzahl Anteile</t>
  </si>
  <si>
    <t>Erwerb</t>
  </si>
  <si>
    <t>Veräusserung</t>
  </si>
  <si>
    <t>Betrag der Sicherheiten für Dritte</t>
  </si>
  <si>
    <t>Schuldner</t>
  </si>
  <si>
    <t>Art der Sicherheit</t>
  </si>
  <si>
    <t>Betrag der Garantie in CHF</t>
  </si>
  <si>
    <t>Betrag zur Sicherung eigener Verbindlichkeiten</t>
  </si>
  <si>
    <t>Gläubiger</t>
  </si>
  <si>
    <t>Verpflichtungen welche zum Mittelabfluss führen</t>
  </si>
  <si>
    <t>Name</t>
  </si>
  <si>
    <t>Art der Verpflichtung</t>
  </si>
  <si>
    <t>Betrag des Abschlusses in CHF</t>
  </si>
  <si>
    <t>Beschrieb</t>
  </si>
  <si>
    <t>Geschätzter Betrag in CHF</t>
  </si>
  <si>
    <r>
      <t>Leasingverpflichtungen und andere Verträge, welche nicht innert 12 Monaten gekündigt werden können</t>
    </r>
    <r>
      <rPr>
        <sz val="10"/>
        <rFont val="Arial"/>
        <family val="2"/>
      </rPr>
      <t>.</t>
    </r>
  </si>
  <si>
    <t>Detaillierte Angaben</t>
  </si>
  <si>
    <t>Nr</t>
  </si>
  <si>
    <t>Leasingfirma / Firma</t>
  </si>
  <si>
    <t>Objekt</t>
  </si>
  <si>
    <t>Dauer des</t>
  </si>
  <si>
    <t>Vertrages</t>
  </si>
  <si>
    <t>Monats-</t>
  </si>
  <si>
    <t>raten CHF</t>
  </si>
  <si>
    <t>Anzahl Raten</t>
  </si>
  <si>
    <t>gem. Vertrag</t>
  </si>
  <si>
    <t>Bezahlte</t>
  </si>
  <si>
    <t>Offene</t>
  </si>
  <si>
    <t>Raten CHF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</si>
</sst>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99" formatCode="_-* #,##0.00\ _F_r_._-;\-* #,##0.00\ _F_r_._-;_-* &quot;-&quot;??\ _F_r_._-;_-@_-"/>
    <numFmt numFmtId="200" formatCode="0.0"/>
    <numFmt numFmtId="201" formatCode="0."/>
    <numFmt numFmtId="204" formatCode="0.00_ ;\-0.00\ "/>
    <numFmt numFmtId="207" formatCode="&quot;CHF&quot;\ #,##0.00"/>
    <numFmt numFmtId="216" formatCode="0.0_ ;\-0.0\ "/>
  </numFmts>
  <fonts count="24">
    <font>
      <sz val="11"/>
      <name val="Arial"/>
    </font>
    <font>
      <b/>
      <sz val="11"/>
      <name val="Arial"/>
    </font>
    <font>
      <sz val="11"/>
      <name val="Arial"/>
      <family val="2"/>
    </font>
    <font>
      <b/>
      <sz val="16"/>
      <name val="Arial"/>
      <family val="2"/>
    </font>
    <font>
      <b/>
      <sz val="14"/>
      <name val="Arial"/>
      <family val="2"/>
    </font>
    <font>
      <sz val="9"/>
      <name val="Arial"/>
      <family val="2"/>
    </font>
    <font>
      <sz val="10"/>
      <name val="Arial"/>
      <family val="2"/>
    </font>
    <font>
      <b/>
      <u/>
      <sz val="9"/>
      <name val="Arial"/>
      <family val="2"/>
    </font>
    <font>
      <b/>
      <u/>
      <sz val="9"/>
      <name val="Arial"/>
      <family val="2"/>
    </font>
    <font>
      <sz val="9"/>
      <name val="Arial"/>
      <family val="2"/>
    </font>
    <font>
      <b/>
      <sz val="12"/>
      <name val="Arial"/>
      <family val="2"/>
    </font>
    <font>
      <b/>
      <sz val="10"/>
      <name val="Arial"/>
      <family val="2"/>
    </font>
    <font>
      <b/>
      <sz val="10"/>
      <name val="Arial"/>
      <family val="2"/>
    </font>
    <font>
      <sz val="10"/>
      <name val="Arial"/>
      <family val="2"/>
    </font>
    <font>
      <b/>
      <sz val="9"/>
      <name val="Arial"/>
      <family val="2"/>
    </font>
    <font>
      <sz val="14"/>
      <name val="Arial"/>
      <family val="2"/>
    </font>
    <font>
      <sz val="8"/>
      <name val="Arial"/>
      <family val="2"/>
    </font>
    <font>
      <sz val="11"/>
      <name val="Arial"/>
      <family val="2"/>
    </font>
    <font>
      <sz val="16"/>
      <name val="Monotype Sorts"/>
      <charset val="2"/>
    </font>
    <font>
      <b/>
      <sz val="9"/>
      <name val="Arial"/>
      <family val="2"/>
    </font>
    <font>
      <b/>
      <sz val="11"/>
      <name val="Arial"/>
      <family val="2"/>
    </font>
    <font>
      <sz val="10"/>
      <name val="Wingdings"/>
      <charset val="2"/>
    </font>
    <font>
      <sz val="11"/>
      <name val="Wingdings"/>
      <charset val="2"/>
    </font>
    <font>
      <sz val="8"/>
      <name val="Tahoma"/>
      <family val="2"/>
    </font>
  </fonts>
  <fills count="3">
    <fill>
      <patternFill patternType="none"/>
    </fill>
    <fill>
      <patternFill patternType="gray125"/>
    </fill>
    <fill>
      <patternFill patternType="solid">
        <fgColor indexed="26"/>
        <bgColor indexed="64"/>
      </patternFill>
    </fill>
  </fills>
  <borders count="59">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diagonal/>
    </border>
    <border>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199" fontId="2" fillId="0" borderId="0" applyFont="0" applyFill="0" applyBorder="0" applyAlignment="0" applyProtection="0"/>
    <xf numFmtId="0" fontId="13" fillId="0" borderId="0"/>
  </cellStyleXfs>
  <cellXfs count="763">
    <xf numFmtId="0" fontId="0" fillId="0" borderId="0" xfId="0"/>
    <xf numFmtId="0" fontId="0" fillId="0" borderId="0" xfId="0" applyBorder="1"/>
    <xf numFmtId="0" fontId="5" fillId="0" borderId="0" xfId="0" applyFont="1"/>
    <xf numFmtId="0" fontId="6" fillId="0" borderId="0" xfId="0" applyFont="1" applyBorder="1"/>
    <xf numFmtId="0" fontId="6" fillId="0" borderId="0" xfId="0" applyFont="1"/>
    <xf numFmtId="0" fontId="6" fillId="0" borderId="1" xfId="0" applyFont="1" applyBorder="1"/>
    <xf numFmtId="0" fontId="5" fillId="0" borderId="0" xfId="0" applyFont="1" applyBorder="1"/>
    <xf numFmtId="0" fontId="13" fillId="0" borderId="0" xfId="0" applyFont="1" applyBorder="1" applyAlignment="1">
      <alignment horizontal="left"/>
    </xf>
    <xf numFmtId="0" fontId="13" fillId="0" borderId="0" xfId="0" quotePrefix="1" applyFont="1" applyBorder="1" applyAlignment="1">
      <alignment horizontal="left"/>
    </xf>
    <xf numFmtId="0" fontId="13" fillId="0" borderId="0" xfId="0" applyFont="1" applyBorder="1"/>
    <xf numFmtId="0" fontId="13" fillId="0" borderId="0" xfId="0" applyFont="1" applyBorder="1" applyAlignment="1">
      <alignment horizontal="center"/>
    </xf>
    <xf numFmtId="0" fontId="13" fillId="0" borderId="0" xfId="0" applyFont="1" applyBorder="1" applyAlignment="1">
      <alignment horizontal="centerContinuous"/>
    </xf>
    <xf numFmtId="0" fontId="13" fillId="0" borderId="0" xfId="0" applyFont="1"/>
    <xf numFmtId="0" fontId="12" fillId="0" borderId="0" xfId="0" applyFont="1" applyBorder="1" applyAlignment="1">
      <alignment horizontal="left"/>
    </xf>
    <xf numFmtId="0" fontId="14" fillId="0" borderId="0" xfId="0" applyFont="1" applyBorder="1"/>
    <xf numFmtId="0" fontId="10" fillId="0" borderId="0" xfId="0" applyFont="1" applyBorder="1"/>
    <xf numFmtId="0" fontId="0" fillId="0" borderId="2" xfId="0" applyBorder="1"/>
    <xf numFmtId="0" fontId="6" fillId="0" borderId="3" xfId="0" applyFont="1" applyBorder="1"/>
    <xf numFmtId="0" fontId="10" fillId="0" borderId="4" xfId="0" quotePrefix="1" applyFont="1" applyBorder="1" applyAlignment="1">
      <alignment horizontal="left"/>
    </xf>
    <xf numFmtId="0" fontId="15" fillId="0" borderId="0" xfId="0" applyFont="1" applyBorder="1"/>
    <xf numFmtId="0" fontId="0" fillId="0" borderId="0" xfId="0" applyAlignment="1">
      <alignment horizontal="center"/>
    </xf>
    <xf numFmtId="0" fontId="6" fillId="0" borderId="0" xfId="0" applyFont="1" applyAlignment="1">
      <alignment horizontal="center"/>
    </xf>
    <xf numFmtId="0" fontId="6" fillId="0" borderId="3" xfId="0" applyFont="1" applyBorder="1" applyAlignment="1">
      <alignment horizontal="center"/>
    </xf>
    <xf numFmtId="0" fontId="0" fillId="0" borderId="3" xfId="0" applyBorder="1"/>
    <xf numFmtId="0" fontId="6" fillId="0" borderId="5" xfId="0" applyFont="1" applyBorder="1" applyAlignment="1">
      <alignment horizontal="center"/>
    </xf>
    <xf numFmtId="0" fontId="6" fillId="0" borderId="2" xfId="0" applyFont="1" applyBorder="1" applyAlignment="1">
      <alignment horizontal="center"/>
    </xf>
    <xf numFmtId="0" fontId="18" fillId="0" borderId="2"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0" fillId="0" borderId="0" xfId="0" applyAlignment="1">
      <alignment horizontal="centerContinuous"/>
    </xf>
    <xf numFmtId="0" fontId="1" fillId="0" borderId="0" xfId="0" applyFont="1" applyBorder="1"/>
    <xf numFmtId="0" fontId="19" fillId="0" borderId="0" xfId="0" applyFont="1" applyBorder="1"/>
    <xf numFmtId="0" fontId="5" fillId="0" borderId="1" xfId="0" applyFont="1" applyBorder="1"/>
    <xf numFmtId="0" fontId="5" fillId="0" borderId="1" xfId="0" applyFont="1" applyBorder="1" applyAlignment="1">
      <alignment vertical="top"/>
    </xf>
    <xf numFmtId="0" fontId="0" fillId="0" borderId="5" xfId="0" applyBorder="1"/>
    <xf numFmtId="0" fontId="0" fillId="0" borderId="6" xfId="0" applyBorder="1"/>
    <xf numFmtId="201" fontId="1" fillId="0" borderId="2" xfId="0" applyNumberFormat="1" applyFont="1" applyBorder="1"/>
    <xf numFmtId="0" fontId="1" fillId="0" borderId="7" xfId="0" applyFont="1" applyBorder="1"/>
    <xf numFmtId="0" fontId="0" fillId="0" borderId="7" xfId="0" applyBorder="1"/>
    <xf numFmtId="0" fontId="5" fillId="0" borderId="2" xfId="0" applyFont="1" applyBorder="1"/>
    <xf numFmtId="0" fontId="5" fillId="0" borderId="7" xfId="0" applyFont="1" applyBorder="1"/>
    <xf numFmtId="0" fontId="5" fillId="0" borderId="5" xfId="0" applyFont="1" applyBorder="1"/>
    <xf numFmtId="0" fontId="5" fillId="0" borderId="6" xfId="0" applyFont="1" applyBorder="1"/>
    <xf numFmtId="0" fontId="5" fillId="0" borderId="8" xfId="0" applyFont="1" applyBorder="1"/>
    <xf numFmtId="0" fontId="5" fillId="0" borderId="9" xfId="0" applyFont="1" applyBorder="1"/>
    <xf numFmtId="0" fontId="3" fillId="0" borderId="0" xfId="0" applyFont="1" applyAlignment="1">
      <alignment horizontal="centerContinuous"/>
    </xf>
    <xf numFmtId="0" fontId="5" fillId="0" borderId="0" xfId="0" applyFont="1" applyBorder="1" applyAlignment="1">
      <alignment vertical="top"/>
    </xf>
    <xf numFmtId="0" fontId="20" fillId="0" borderId="0" xfId="0" applyFont="1" applyBorder="1"/>
    <xf numFmtId="0" fontId="10" fillId="0" borderId="10" xfId="0" quotePrefix="1" applyFont="1" applyBorder="1" applyAlignment="1">
      <alignment horizontal="left"/>
    </xf>
    <xf numFmtId="0" fontId="19" fillId="0" borderId="1" xfId="0" applyFont="1" applyBorder="1"/>
    <xf numFmtId="0" fontId="6" fillId="0" borderId="2" xfId="0" applyFont="1" applyBorder="1"/>
    <xf numFmtId="0" fontId="11" fillId="0" borderId="0" xfId="0" applyFont="1" applyBorder="1"/>
    <xf numFmtId="0" fontId="6" fillId="0" borderId="7" xfId="0" applyFont="1" applyBorder="1"/>
    <xf numFmtId="0" fontId="13" fillId="0" borderId="7" xfId="0" applyFont="1" applyBorder="1"/>
    <xf numFmtId="0" fontId="13" fillId="0" borderId="2" xfId="0" applyFont="1" applyBorder="1"/>
    <xf numFmtId="0" fontId="3" fillId="0" borderId="5" xfId="0" applyFont="1" applyBorder="1" applyAlignment="1">
      <alignment horizontal="centerContinuous"/>
    </xf>
    <xf numFmtId="0" fontId="0" fillId="0" borderId="3" xfId="0" applyBorder="1" applyAlignment="1">
      <alignment horizontal="centerContinuous"/>
    </xf>
    <xf numFmtId="0" fontId="0" fillId="0" borderId="6" xfId="0" applyBorder="1" applyAlignment="1">
      <alignment horizontal="centerContinuous"/>
    </xf>
    <xf numFmtId="201" fontId="13" fillId="0" borderId="2" xfId="0" applyNumberFormat="1" applyFont="1" applyBorder="1"/>
    <xf numFmtId="0" fontId="9" fillId="0" borderId="0" xfId="0" applyFont="1" applyBorder="1"/>
    <xf numFmtId="0" fontId="5" fillId="0" borderId="1" xfId="0" applyFont="1" applyBorder="1" applyAlignment="1">
      <alignment wrapText="1"/>
    </xf>
    <xf numFmtId="0" fontId="0" fillId="0" borderId="8" xfId="0" applyBorder="1"/>
    <xf numFmtId="0" fontId="0" fillId="0" borderId="1" xfId="0" applyBorder="1"/>
    <xf numFmtId="0" fontId="0" fillId="0" borderId="9" xfId="0" applyBorder="1"/>
    <xf numFmtId="0" fontId="6" fillId="0" borderId="4" xfId="0" quotePrefix="1" applyFont="1" applyBorder="1" applyAlignment="1">
      <alignment horizontal="left" vertical="center"/>
    </xf>
    <xf numFmtId="0" fontId="6" fillId="0" borderId="4" xfId="0" applyFont="1" applyBorder="1" applyAlignment="1">
      <alignment horizontal="left" vertical="center"/>
    </xf>
    <xf numFmtId="0" fontId="0" fillId="0" borderId="0" xfId="0" applyAlignment="1"/>
    <xf numFmtId="0" fontId="6" fillId="0" borderId="0" xfId="0" applyFont="1" applyBorder="1" applyAlignment="1"/>
    <xf numFmtId="4" fontId="5" fillId="0" borderId="1" xfId="0" applyNumberFormat="1" applyFont="1" applyBorder="1"/>
    <xf numFmtId="0" fontId="0" fillId="0" borderId="0" xfId="0" applyProtection="1">
      <protection locked="0"/>
    </xf>
    <xf numFmtId="0" fontId="6" fillId="0" borderId="11" xfId="0" applyFont="1" applyBorder="1" applyAlignment="1" applyProtection="1">
      <alignment horizontal="center"/>
      <protection locked="0"/>
    </xf>
    <xf numFmtId="0" fontId="6" fillId="0" borderId="12" xfId="0" applyFont="1" applyBorder="1" applyAlignment="1" applyProtection="1">
      <alignment horizontal="center"/>
      <protection locked="0"/>
    </xf>
    <xf numFmtId="0" fontId="6" fillId="0" borderId="13" xfId="0" applyFont="1" applyBorder="1" applyAlignment="1" applyProtection="1">
      <alignment horizontal="center"/>
      <protection locked="0"/>
    </xf>
    <xf numFmtId="0" fontId="6" fillId="0" borderId="14"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17" fillId="0" borderId="0" xfId="0" applyFont="1" applyBorder="1"/>
    <xf numFmtId="4" fontId="6" fillId="2" borderId="16" xfId="0" applyNumberFormat="1" applyFont="1" applyFill="1" applyBorder="1" applyAlignment="1" applyProtection="1">
      <protection locked="0"/>
    </xf>
    <xf numFmtId="200" fontId="6" fillId="0" borderId="17" xfId="0" applyNumberFormat="1" applyFont="1" applyBorder="1" applyAlignment="1" applyProtection="1">
      <alignment horizontal="center"/>
      <protection locked="0"/>
    </xf>
    <xf numFmtId="0" fontId="6" fillId="0" borderId="18"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0" fillId="0" borderId="3" xfId="0" applyBorder="1" applyAlignment="1"/>
    <xf numFmtId="0" fontId="1" fillId="0" borderId="0" xfId="0" applyFont="1" applyBorder="1" applyAlignment="1"/>
    <xf numFmtId="0" fontId="0" fillId="0" borderId="0" xfId="0" applyBorder="1" applyAlignment="1"/>
    <xf numFmtId="0" fontId="5" fillId="0" borderId="0" xfId="0" applyFont="1" applyBorder="1" applyAlignment="1"/>
    <xf numFmtId="0" fontId="19" fillId="0" borderId="0" xfId="0" applyFont="1" applyBorder="1" applyAlignment="1"/>
    <xf numFmtId="0" fontId="13" fillId="0" borderId="0" xfId="2" applyProtection="1">
      <protection locked="0"/>
    </xf>
    <xf numFmtId="0" fontId="2" fillId="0" borderId="0" xfId="0" applyFont="1"/>
    <xf numFmtId="0" fontId="6" fillId="0" borderId="0" xfId="0" quotePrefix="1" applyFont="1" applyAlignment="1">
      <alignment vertical="top"/>
    </xf>
    <xf numFmtId="0" fontId="6" fillId="0" borderId="0" xfId="0" applyFont="1" applyAlignment="1">
      <alignment vertical="top"/>
    </xf>
    <xf numFmtId="3" fontId="5" fillId="0" borderId="1" xfId="0" applyNumberFormat="1" applyFont="1" applyBorder="1"/>
    <xf numFmtId="0" fontId="5" fillId="0" borderId="1" xfId="0" applyFont="1" applyBorder="1" applyAlignment="1">
      <alignment horizontal="center"/>
    </xf>
    <xf numFmtId="0" fontId="13" fillId="0" borderId="19" xfId="0" applyFont="1" applyBorder="1" applyAlignment="1" applyProtection="1">
      <alignment horizontal="center"/>
      <protection locked="0"/>
    </xf>
    <xf numFmtId="0" fontId="6" fillId="0" borderId="20" xfId="0" applyFont="1" applyBorder="1" applyAlignment="1" applyProtection="1">
      <alignment horizontal="left" indent="1"/>
      <protection locked="0"/>
    </xf>
    <xf numFmtId="0" fontId="6" fillId="0" borderId="21" xfId="0" quotePrefix="1" applyFont="1" applyBorder="1" applyAlignment="1" applyProtection="1">
      <alignment horizontal="left" indent="1"/>
      <protection locked="0"/>
    </xf>
    <xf numFmtId="0" fontId="6" fillId="0" borderId="22" xfId="0" applyFont="1" applyBorder="1" applyAlignment="1" applyProtection="1">
      <alignment horizontal="left" indent="1"/>
      <protection locked="0"/>
    </xf>
    <xf numFmtId="0" fontId="6" fillId="0" borderId="23" xfId="0" applyFont="1" applyBorder="1" applyAlignment="1" applyProtection="1">
      <alignment horizontal="left" indent="1"/>
      <protection locked="0"/>
    </xf>
    <xf numFmtId="0" fontId="5" fillId="0" borderId="0" xfId="0" applyFont="1" applyAlignment="1" applyProtection="1">
      <alignment horizontal="left" indent="1"/>
      <protection locked="0"/>
    </xf>
    <xf numFmtId="0" fontId="13" fillId="0" borderId="24" xfId="0" applyFont="1" applyBorder="1" applyAlignment="1" applyProtection="1">
      <alignment horizontal="center"/>
      <protection locked="0"/>
    </xf>
    <xf numFmtId="0" fontId="13" fillId="0" borderId="11"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6" fillId="0" borderId="25" xfId="0" applyFont="1" applyBorder="1" applyAlignment="1" applyProtection="1">
      <alignment horizontal="left" indent="1"/>
      <protection locked="0"/>
    </xf>
    <xf numFmtId="0" fontId="6" fillId="0" borderId="26" xfId="0" applyFont="1" applyBorder="1" applyAlignment="1" applyProtection="1">
      <alignment horizontal="left" indent="1"/>
      <protection locked="0"/>
    </xf>
    <xf numFmtId="0" fontId="6" fillId="0" borderId="3" xfId="0" quotePrefix="1" applyFont="1" applyBorder="1" applyAlignment="1" applyProtection="1">
      <alignment horizontal="left" indent="1"/>
      <protection locked="0"/>
    </xf>
    <xf numFmtId="0" fontId="6" fillId="0" borderId="3" xfId="0" applyFont="1" applyBorder="1" applyAlignment="1" applyProtection="1">
      <alignment horizontal="left" indent="1"/>
      <protection locked="0"/>
    </xf>
    <xf numFmtId="0" fontId="6" fillId="0" borderId="27" xfId="0" applyFont="1" applyBorder="1" applyAlignment="1" applyProtection="1">
      <alignment horizontal="left" indent="1"/>
      <protection locked="0"/>
    </xf>
    <xf numFmtId="0" fontId="5" fillId="0" borderId="0" xfId="0" quotePrefix="1" applyFont="1" applyAlignment="1" applyProtection="1">
      <alignment horizontal="left" indent="1"/>
      <protection locked="0"/>
    </xf>
    <xf numFmtId="0" fontId="6" fillId="0" borderId="20" xfId="0" quotePrefix="1" applyFont="1" applyBorder="1" applyAlignment="1" applyProtection="1">
      <alignment horizontal="left" indent="1"/>
      <protection locked="0"/>
    </xf>
    <xf numFmtId="0" fontId="6" fillId="0" borderId="28" xfId="0" applyFont="1" applyBorder="1" applyAlignment="1" applyProtection="1">
      <alignment horizontal="center"/>
      <protection locked="0"/>
    </xf>
    <xf numFmtId="0" fontId="6" fillId="0" borderId="29"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6" fillId="0" borderId="23" xfId="0" applyFont="1" applyBorder="1" applyAlignment="1" applyProtection="1">
      <alignment horizontal="center"/>
      <protection locked="0"/>
    </xf>
    <xf numFmtId="0" fontId="0" fillId="0" borderId="0" xfId="0" applyAlignment="1" applyProtection="1">
      <alignment horizontal="left" indent="1"/>
      <protection locked="0"/>
    </xf>
    <xf numFmtId="0" fontId="6" fillId="0" borderId="19" xfId="0" applyFont="1" applyBorder="1" applyAlignment="1" applyProtection="1">
      <alignment horizontal="left" indent="1"/>
      <protection locked="0"/>
    </xf>
    <xf numFmtId="0" fontId="6" fillId="0" borderId="28" xfId="0" applyFont="1" applyBorder="1" applyAlignment="1" applyProtection="1">
      <alignment horizontal="left" indent="1"/>
      <protection locked="0"/>
    </xf>
    <xf numFmtId="0" fontId="6" fillId="0" borderId="15" xfId="0" applyFont="1" applyBorder="1" applyAlignment="1" applyProtection="1">
      <alignment horizontal="left" indent="1"/>
      <protection locked="0"/>
    </xf>
    <xf numFmtId="0" fontId="9" fillId="0" borderId="0" xfId="0" applyFont="1" applyBorder="1" applyAlignment="1">
      <alignment horizontal="left" indent="1"/>
    </xf>
    <xf numFmtId="0" fontId="6" fillId="0" borderId="0" xfId="0" applyFont="1" applyBorder="1" applyAlignment="1">
      <alignment horizontal="left" indent="1"/>
    </xf>
    <xf numFmtId="0" fontId="6" fillId="0" borderId="0" xfId="0" applyFont="1" applyAlignment="1">
      <alignment horizontal="left" indent="1"/>
    </xf>
    <xf numFmtId="0" fontId="6" fillId="0" borderId="7" xfId="0" applyFont="1" applyBorder="1" applyAlignment="1">
      <alignment horizontal="left" indent="1"/>
    </xf>
    <xf numFmtId="0" fontId="6" fillId="0" borderId="1" xfId="0" applyFont="1" applyBorder="1" applyAlignment="1">
      <alignment horizontal="left" indent="1"/>
    </xf>
    <xf numFmtId="0" fontId="6" fillId="0" borderId="9" xfId="0" applyFont="1" applyBorder="1" applyAlignment="1">
      <alignment horizontal="left" indent="1"/>
    </xf>
    <xf numFmtId="0" fontId="5" fillId="0" borderId="1" xfId="0" applyFont="1" applyBorder="1" applyAlignment="1">
      <alignment horizontal="left" indent="1"/>
    </xf>
    <xf numFmtId="0" fontId="5" fillId="0" borderId="1" xfId="0" applyFont="1" applyBorder="1" applyAlignment="1">
      <alignment horizontal="right"/>
    </xf>
    <xf numFmtId="0" fontId="5" fillId="0" borderId="0" xfId="0" applyNumberFormat="1" applyFont="1" applyBorder="1" applyAlignment="1">
      <alignment horizontal="center"/>
    </xf>
    <xf numFmtId="0" fontId="5" fillId="0" borderId="0" xfId="0" applyFont="1" applyBorder="1" applyAlignment="1">
      <alignment horizontal="center"/>
    </xf>
    <xf numFmtId="0" fontId="5" fillId="0" borderId="0" xfId="0" applyFont="1" applyBorder="1" applyAlignment="1">
      <alignment horizontal="center" wrapText="1"/>
    </xf>
    <xf numFmtId="0" fontId="5" fillId="0" borderId="1" xfId="0" applyFont="1" applyBorder="1" applyAlignment="1">
      <alignment horizontal="center" wrapText="1"/>
    </xf>
    <xf numFmtId="0" fontId="5" fillId="0" borderId="1" xfId="0" applyFont="1" applyBorder="1" applyAlignment="1">
      <alignment horizontal="right" wrapText="1"/>
    </xf>
    <xf numFmtId="0" fontId="5" fillId="0" borderId="0" xfId="0" applyFont="1" applyBorder="1" applyAlignment="1">
      <alignment horizontal="right"/>
    </xf>
    <xf numFmtId="0" fontId="0" fillId="0" borderId="0" xfId="0" applyFill="1"/>
    <xf numFmtId="0" fontId="10" fillId="0" borderId="10" xfId="0" applyFont="1" applyFill="1" applyBorder="1"/>
    <xf numFmtId="0" fontId="6" fillId="0" borderId="0" xfId="0" applyFont="1" applyFill="1"/>
    <xf numFmtId="0" fontId="17" fillId="0" borderId="0" xfId="0" applyFont="1" applyFill="1"/>
    <xf numFmtId="0" fontId="20" fillId="0" borderId="0" xfId="0" applyFont="1" applyFill="1"/>
    <xf numFmtId="0" fontId="22" fillId="0" borderId="0" xfId="0" applyFont="1" applyFill="1"/>
    <xf numFmtId="0" fontId="21" fillId="0" borderId="0" xfId="0" applyFont="1" applyFill="1"/>
    <xf numFmtId="0" fontId="0" fillId="0" borderId="0" xfId="0" applyFill="1" applyBorder="1"/>
    <xf numFmtId="0" fontId="10" fillId="0" borderId="4" xfId="0" applyFont="1" applyBorder="1" applyAlignment="1" applyProtection="1">
      <alignment horizontal="left" vertical="center" indent="1"/>
      <protection locked="0"/>
    </xf>
    <xf numFmtId="0" fontId="0" fillId="0" borderId="0" xfId="0" applyBorder="1" applyAlignment="1">
      <alignment horizontal="center"/>
    </xf>
    <xf numFmtId="0" fontId="6" fillId="0" borderId="0" xfId="0" applyFont="1" applyBorder="1" applyAlignment="1">
      <alignment horizontal="center"/>
    </xf>
    <xf numFmtId="0" fontId="18" fillId="0" borderId="0" xfId="0" applyFont="1" applyBorder="1" applyAlignment="1">
      <alignment horizontal="center" vertical="center"/>
    </xf>
    <xf numFmtId="0" fontId="16" fillId="0" borderId="0" xfId="0" applyFont="1" applyBorder="1"/>
    <xf numFmtId="0" fontId="16" fillId="0" borderId="0" xfId="0" applyFont="1" applyBorder="1" applyAlignment="1">
      <alignment horizontal="center"/>
    </xf>
    <xf numFmtId="0" fontId="6" fillId="0" borderId="6" xfId="0" applyFont="1" applyBorder="1"/>
    <xf numFmtId="0" fontId="6" fillId="0" borderId="9" xfId="0" applyFont="1" applyBorder="1"/>
    <xf numFmtId="0" fontId="14" fillId="0" borderId="4" xfId="0" applyFont="1" applyBorder="1" applyAlignment="1" applyProtection="1">
      <alignment horizontal="left" vertical="center" indent="15"/>
      <protection locked="0"/>
    </xf>
    <xf numFmtId="0" fontId="5" fillId="0" borderId="0" xfId="0" applyFont="1" applyFill="1" applyAlignment="1">
      <alignment horizontal="left"/>
    </xf>
    <xf numFmtId="0" fontId="5" fillId="0" borderId="0" xfId="0" applyFont="1" applyAlignment="1">
      <alignment horizontal="left"/>
    </xf>
    <xf numFmtId="0" fontId="5" fillId="0" borderId="3" xfId="0" applyFont="1" applyBorder="1" applyAlignment="1">
      <alignment horizontal="left"/>
    </xf>
    <xf numFmtId="0" fontId="5" fillId="0" borderId="0" xfId="0" applyFont="1" applyAlignment="1" applyProtection="1">
      <alignment horizontal="left"/>
      <protection locked="0"/>
    </xf>
    <xf numFmtId="0" fontId="14" fillId="0" borderId="4" xfId="0" quotePrefix="1" applyFont="1" applyBorder="1" applyAlignment="1">
      <alignment horizontal="left" indent="15"/>
    </xf>
    <xf numFmtId="0" fontId="14" fillId="0" borderId="0" xfId="0" applyFont="1" applyBorder="1" applyAlignment="1">
      <alignment horizontal="left" indent="15"/>
    </xf>
    <xf numFmtId="0" fontId="14" fillId="0" borderId="4" xfId="0" applyFont="1" applyBorder="1" applyAlignment="1">
      <alignment horizontal="left" indent="15"/>
    </xf>
    <xf numFmtId="0" fontId="0" fillId="0" borderId="0" xfId="0" applyFill="1" applyAlignment="1">
      <alignment horizontal="left" indent="15"/>
    </xf>
    <xf numFmtId="0" fontId="0" fillId="0" borderId="0" xfId="0" applyAlignment="1">
      <alignment horizontal="left" indent="15"/>
    </xf>
    <xf numFmtId="0" fontId="6" fillId="0" borderId="0" xfId="0" applyFont="1" applyBorder="1" applyAlignment="1">
      <alignment horizontal="left" indent="15"/>
    </xf>
    <xf numFmtId="0" fontId="0" fillId="0" borderId="0" xfId="0" applyAlignment="1" applyProtection="1">
      <alignment horizontal="left" indent="15"/>
      <protection locked="0"/>
    </xf>
    <xf numFmtId="201" fontId="6" fillId="0" borderId="0" xfId="0" applyNumberFormat="1" applyFont="1" applyBorder="1"/>
    <xf numFmtId="0" fontId="5" fillId="0" borderId="2" xfId="0" applyFont="1" applyBorder="1" applyAlignment="1">
      <alignment horizontal="left" indent="1"/>
    </xf>
    <xf numFmtId="0" fontId="5" fillId="0" borderId="7" xfId="0" applyFont="1" applyBorder="1" applyAlignment="1">
      <alignment horizontal="left" indent="1"/>
    </xf>
    <xf numFmtId="0" fontId="5" fillId="0" borderId="8" xfId="0" applyFont="1" applyBorder="1" applyAlignment="1">
      <alignment horizontal="left" indent="1"/>
    </xf>
    <xf numFmtId="0" fontId="5" fillId="0" borderId="9" xfId="0" applyFont="1" applyBorder="1" applyAlignment="1">
      <alignment horizontal="left" indent="1"/>
    </xf>
    <xf numFmtId="0" fontId="5" fillId="0" borderId="5" xfId="0" applyFont="1" applyBorder="1" applyAlignment="1">
      <alignment horizontal="left" indent="1"/>
    </xf>
    <xf numFmtId="0" fontId="5" fillId="0" borderId="6" xfId="0" applyFont="1" applyBorder="1" applyAlignment="1">
      <alignment horizontal="left" indent="1"/>
    </xf>
    <xf numFmtId="0" fontId="5" fillId="0" borderId="8" xfId="0" applyFont="1" applyBorder="1" applyAlignment="1">
      <alignment horizontal="left"/>
    </xf>
    <xf numFmtId="0" fontId="13" fillId="0" borderId="8" xfId="0" applyFont="1" applyBorder="1"/>
    <xf numFmtId="0" fontId="13" fillId="0" borderId="9" xfId="0" applyFont="1" applyBorder="1"/>
    <xf numFmtId="0" fontId="10" fillId="0" borderId="4" xfId="0" applyNumberFormat="1" applyFont="1" applyFill="1" applyBorder="1" applyAlignment="1" applyProtection="1">
      <alignment horizontal="left" vertical="center"/>
      <protection locked="0"/>
    </xf>
    <xf numFmtId="0" fontId="11" fillId="0" borderId="16" xfId="0" applyFont="1" applyBorder="1" applyAlignment="1" applyProtection="1">
      <alignment horizontal="left" indent="1"/>
    </xf>
    <xf numFmtId="0" fontId="6" fillId="0" borderId="16" xfId="0" applyFont="1" applyBorder="1" applyAlignment="1" applyProtection="1">
      <alignment horizontal="center"/>
    </xf>
    <xf numFmtId="0" fontId="6" fillId="0" borderId="1" xfId="0" applyFont="1" applyBorder="1" applyAlignment="1" applyProtection="1">
      <alignment horizontal="center"/>
    </xf>
    <xf numFmtId="0" fontId="6" fillId="0" borderId="8" xfId="0" applyFont="1" applyBorder="1" applyAlignment="1" applyProtection="1">
      <alignment horizontal="center"/>
    </xf>
    <xf numFmtId="14" fontId="6" fillId="0" borderId="30" xfId="0" applyNumberFormat="1" applyFont="1" applyBorder="1" applyAlignment="1" applyProtection="1">
      <alignment horizontal="center"/>
    </xf>
    <xf numFmtId="14" fontId="6" fillId="0" borderId="31" xfId="0" applyNumberFormat="1" applyFont="1" applyBorder="1" applyAlignment="1" applyProtection="1">
      <alignment horizontal="center"/>
    </xf>
    <xf numFmtId="0" fontId="6" fillId="0" borderId="31" xfId="0" applyFont="1" applyBorder="1" applyAlignment="1" applyProtection="1">
      <alignment horizontal="center"/>
    </xf>
    <xf numFmtId="0" fontId="6" fillId="0" borderId="32" xfId="0" applyFont="1" applyBorder="1" applyAlignment="1" applyProtection="1">
      <alignment horizontal="center"/>
    </xf>
    <xf numFmtId="0" fontId="6" fillId="0" borderId="16" xfId="0" quotePrefix="1" applyFont="1" applyBorder="1" applyAlignment="1" applyProtection="1">
      <alignment horizontal="center"/>
    </xf>
    <xf numFmtId="0" fontId="6" fillId="0" borderId="32" xfId="0" quotePrefix="1" applyFont="1" applyBorder="1" applyAlignment="1" applyProtection="1">
      <alignment horizontal="center"/>
    </xf>
    <xf numFmtId="0" fontId="6" fillId="0" borderId="0" xfId="0" quotePrefix="1" applyFont="1"/>
    <xf numFmtId="0" fontId="6" fillId="0" borderId="0" xfId="0" quotePrefix="1" applyFont="1" applyBorder="1" applyAlignment="1">
      <alignment horizontal="left"/>
    </xf>
    <xf numFmtId="0" fontId="4" fillId="0" borderId="0" xfId="0" applyFont="1" applyBorder="1" applyProtection="1">
      <protection locked="0"/>
    </xf>
    <xf numFmtId="0" fontId="6" fillId="2" borderId="16" xfId="0" applyFont="1" applyFill="1" applyBorder="1" applyAlignment="1" applyProtection="1">
      <alignment horizontal="center"/>
      <protection locked="0"/>
    </xf>
    <xf numFmtId="0" fontId="6" fillId="2" borderId="16" xfId="0" quotePrefix="1" applyFont="1" applyFill="1" applyBorder="1" applyAlignment="1" applyProtection="1">
      <alignment horizontal="center"/>
      <protection locked="0"/>
    </xf>
    <xf numFmtId="4" fontId="6" fillId="2" borderId="16" xfId="0" quotePrefix="1" applyNumberFormat="1" applyFont="1" applyFill="1" applyBorder="1" applyAlignment="1" applyProtection="1">
      <protection locked="0"/>
    </xf>
    <xf numFmtId="4" fontId="6" fillId="0" borderId="16" xfId="0" applyNumberFormat="1" applyFont="1" applyFill="1" applyBorder="1" applyAlignment="1" applyProtection="1"/>
    <xf numFmtId="4" fontId="11" fillId="0" borderId="17" xfId="0" applyNumberFormat="1" applyFont="1" applyFill="1" applyBorder="1" applyAlignment="1" applyProtection="1"/>
    <xf numFmtId="200" fontId="6" fillId="2" borderId="28" xfId="0" applyNumberFormat="1" applyFont="1" applyFill="1" applyBorder="1" applyAlignment="1" applyProtection="1">
      <alignment horizontal="center"/>
      <protection locked="0"/>
    </xf>
    <xf numFmtId="200" fontId="6" fillId="2" borderId="33" xfId="0" applyNumberFormat="1" applyFont="1" applyFill="1" applyBorder="1" applyAlignment="1" applyProtection="1">
      <alignment horizontal="center"/>
      <protection locked="0"/>
    </xf>
    <xf numFmtId="200" fontId="6" fillId="2" borderId="16" xfId="0" applyNumberFormat="1" applyFont="1" applyFill="1" applyBorder="1" applyAlignment="1" applyProtection="1">
      <alignment horizontal="center"/>
      <protection locked="0"/>
    </xf>
    <xf numFmtId="200" fontId="6" fillId="2" borderId="16" xfId="0" quotePrefix="1" applyNumberFormat="1" applyFont="1" applyFill="1" applyBorder="1" applyAlignment="1" applyProtection="1">
      <alignment horizontal="center"/>
      <protection locked="0"/>
    </xf>
    <xf numFmtId="0" fontId="6" fillId="2" borderId="30" xfId="0" applyFont="1" applyFill="1" applyBorder="1" applyAlignment="1" applyProtection="1">
      <alignment horizontal="center"/>
      <protection locked="0"/>
    </xf>
    <xf numFmtId="0" fontId="6" fillId="2" borderId="30" xfId="0" quotePrefix="1" applyFont="1" applyFill="1" applyBorder="1" applyAlignment="1" applyProtection="1">
      <alignment horizontal="center"/>
      <protection locked="0"/>
    </xf>
    <xf numFmtId="4" fontId="11" fillId="0" borderId="17" xfId="0" quotePrefix="1" applyNumberFormat="1" applyFont="1" applyFill="1" applyBorder="1" applyAlignment="1" applyProtection="1"/>
    <xf numFmtId="0" fontId="6" fillId="2" borderId="15" xfId="0" applyFont="1" applyFill="1" applyBorder="1" applyAlignment="1" applyProtection="1">
      <alignment horizontal="center"/>
      <protection locked="0"/>
    </xf>
    <xf numFmtId="4" fontId="11" fillId="0" borderId="15" xfId="0" applyNumberFormat="1" applyFont="1" applyFill="1" applyBorder="1" applyAlignment="1" applyProtection="1"/>
    <xf numFmtId="0" fontId="6" fillId="2" borderId="34" xfId="0" applyFont="1" applyFill="1" applyBorder="1" applyAlignment="1" applyProtection="1">
      <alignment horizontal="center"/>
      <protection locked="0"/>
    </xf>
    <xf numFmtId="4" fontId="11" fillId="0" borderId="33" xfId="0" applyNumberFormat="1" applyFont="1" applyFill="1" applyBorder="1" applyAlignment="1" applyProtection="1"/>
    <xf numFmtId="0" fontId="6" fillId="2" borderId="16" xfId="0" quotePrefix="1" applyFont="1" applyFill="1" applyBorder="1" applyAlignment="1" applyProtection="1">
      <alignment horizontal="left" indent="1"/>
      <protection locked="0"/>
    </xf>
    <xf numFmtId="0" fontId="6" fillId="2" borderId="35" xfId="0" applyFont="1" applyFill="1" applyBorder="1" applyAlignment="1" applyProtection="1">
      <alignment horizontal="center"/>
      <protection locked="0"/>
    </xf>
    <xf numFmtId="14" fontId="6" fillId="2" borderId="30" xfId="0" applyNumberFormat="1" applyFont="1" applyFill="1" applyBorder="1" applyAlignment="1" applyProtection="1">
      <alignment horizontal="center"/>
      <protection locked="0"/>
    </xf>
    <xf numFmtId="14" fontId="6" fillId="2" borderId="31" xfId="0" applyNumberFormat="1" applyFont="1" applyFill="1" applyBorder="1" applyAlignment="1" applyProtection="1">
      <alignment horizontal="center"/>
      <protection locked="0"/>
    </xf>
    <xf numFmtId="0" fontId="6" fillId="2" borderId="31" xfId="0" applyFont="1" applyFill="1" applyBorder="1" applyAlignment="1" applyProtection="1">
      <alignment horizontal="center"/>
      <protection locked="0"/>
    </xf>
    <xf numFmtId="0" fontId="6" fillId="2" borderId="32" xfId="0" quotePrefix="1" applyFont="1" applyFill="1" applyBorder="1" applyAlignment="1" applyProtection="1">
      <alignment horizontal="center"/>
      <protection locked="0"/>
    </xf>
    <xf numFmtId="0" fontId="6" fillId="2" borderId="16" xfId="0" applyFont="1" applyFill="1" applyBorder="1" applyAlignment="1" applyProtection="1">
      <alignment horizontal="left" indent="1"/>
      <protection locked="0"/>
    </xf>
    <xf numFmtId="0" fontId="6" fillId="2" borderId="32" xfId="0" applyFont="1" applyFill="1" applyBorder="1" applyAlignment="1" applyProtection="1">
      <alignment horizontal="center"/>
      <protection locked="0"/>
    </xf>
    <xf numFmtId="0" fontId="6" fillId="0" borderId="30" xfId="0" applyFont="1" applyFill="1" applyBorder="1" applyAlignment="1" applyProtection="1">
      <alignment horizontal="center"/>
    </xf>
    <xf numFmtId="0" fontId="6" fillId="0" borderId="35" xfId="0" applyFont="1" applyFill="1" applyBorder="1" applyAlignment="1" applyProtection="1">
      <alignment horizontal="center"/>
    </xf>
    <xf numFmtId="0" fontId="6" fillId="2" borderId="30" xfId="0" applyFont="1" applyFill="1" applyBorder="1" applyAlignment="1" applyProtection="1">
      <alignment horizontal="center"/>
    </xf>
    <xf numFmtId="0" fontId="6" fillId="2" borderId="35" xfId="0" applyFont="1" applyFill="1" applyBorder="1" applyAlignment="1" applyProtection="1">
      <alignment horizontal="center"/>
    </xf>
    <xf numFmtId="0" fontId="6" fillId="2" borderId="30" xfId="0" quotePrefix="1" applyFont="1" applyFill="1" applyBorder="1" applyAlignment="1" applyProtection="1">
      <alignment horizontal="center"/>
    </xf>
    <xf numFmtId="0" fontId="6" fillId="2" borderId="35" xfId="0" quotePrefix="1" applyFont="1" applyFill="1" applyBorder="1" applyAlignment="1" applyProtection="1">
      <alignment horizontal="center"/>
    </xf>
    <xf numFmtId="14" fontId="6" fillId="2" borderId="30" xfId="0" quotePrefix="1" applyNumberFormat="1" applyFont="1" applyFill="1" applyBorder="1" applyAlignment="1" applyProtection="1">
      <alignment horizontal="center"/>
      <protection locked="0"/>
    </xf>
    <xf numFmtId="14" fontId="6" fillId="2" borderId="31" xfId="0" quotePrefix="1" applyNumberFormat="1" applyFont="1" applyFill="1" applyBorder="1" applyAlignment="1" applyProtection="1">
      <alignment horizontal="center"/>
      <protection locked="0"/>
    </xf>
    <xf numFmtId="0" fontId="6" fillId="2" borderId="31" xfId="0" quotePrefix="1" applyFont="1" applyFill="1" applyBorder="1" applyAlignment="1" applyProtection="1">
      <alignment horizontal="center"/>
      <protection locked="0"/>
    </xf>
    <xf numFmtId="0" fontId="6" fillId="2" borderId="15" xfId="0" applyFont="1" applyFill="1" applyBorder="1" applyAlignment="1" applyProtection="1">
      <alignment horizontal="left" indent="1"/>
      <protection locked="0"/>
    </xf>
    <xf numFmtId="0" fontId="6" fillId="2" borderId="11" xfId="0" applyFont="1" applyFill="1" applyBorder="1" applyAlignment="1" applyProtection="1">
      <alignment horizontal="center"/>
    </xf>
    <xf numFmtId="0" fontId="6" fillId="2" borderId="36" xfId="0" applyFont="1" applyFill="1" applyBorder="1" applyAlignment="1" applyProtection="1">
      <alignment horizontal="center"/>
    </xf>
    <xf numFmtId="14" fontId="6" fillId="2" borderId="11" xfId="0" applyNumberFormat="1" applyFont="1" applyFill="1" applyBorder="1" applyAlignment="1" applyProtection="1">
      <alignment horizontal="center"/>
      <protection locked="0"/>
    </xf>
    <xf numFmtId="14" fontId="6" fillId="2" borderId="13" xfId="0" applyNumberFormat="1" applyFont="1" applyFill="1" applyBorder="1" applyAlignment="1" applyProtection="1">
      <alignment horizontal="center"/>
      <protection locked="0"/>
    </xf>
    <xf numFmtId="0" fontId="6" fillId="2" borderId="13" xfId="0" applyFont="1" applyFill="1" applyBorder="1" applyAlignment="1" applyProtection="1">
      <alignment horizontal="center"/>
      <protection locked="0"/>
    </xf>
    <xf numFmtId="0" fontId="6" fillId="2" borderId="14" xfId="0" quotePrefix="1" applyFont="1" applyFill="1" applyBorder="1" applyAlignment="1" applyProtection="1">
      <alignment horizontal="center"/>
      <protection locked="0"/>
    </xf>
    <xf numFmtId="0" fontId="5" fillId="2" borderId="1" xfId="0" applyFont="1" applyFill="1" applyBorder="1" applyAlignment="1" applyProtection="1">
      <alignment horizontal="left" indent="1"/>
      <protection locked="0"/>
    </xf>
    <xf numFmtId="0" fontId="5" fillId="2" borderId="1" xfId="0" applyFont="1" applyFill="1" applyBorder="1" applyProtection="1">
      <protection locked="0"/>
    </xf>
    <xf numFmtId="4" fontId="5" fillId="2" borderId="1" xfId="0" applyNumberFormat="1" applyFont="1" applyFill="1" applyBorder="1" applyAlignment="1" applyProtection="1">
      <protection locked="0"/>
    </xf>
    <xf numFmtId="0" fontId="5" fillId="2" borderId="1" xfId="0" applyFont="1" applyFill="1" applyBorder="1"/>
    <xf numFmtId="0" fontId="5" fillId="2" borderId="1" xfId="0" applyFont="1" applyFill="1" applyBorder="1" applyAlignment="1">
      <alignment horizontal="center"/>
    </xf>
    <xf numFmtId="4" fontId="5" fillId="2" borderId="1" xfId="0" applyNumberFormat="1" applyFont="1" applyFill="1" applyBorder="1"/>
    <xf numFmtId="0" fontId="5" fillId="2" borderId="1" xfId="0" applyNumberFormat="1" applyFont="1" applyFill="1" applyBorder="1" applyAlignment="1">
      <alignment horizontal="center"/>
    </xf>
    <xf numFmtId="4" fontId="5" fillId="2" borderId="1" xfId="0" applyNumberFormat="1" applyFont="1" applyFill="1" applyBorder="1" applyAlignment="1"/>
    <xf numFmtId="3" fontId="5" fillId="2" borderId="1" xfId="0" applyNumberFormat="1" applyFont="1" applyFill="1" applyBorder="1" applyAlignment="1"/>
    <xf numFmtId="3" fontId="5" fillId="2" borderId="1" xfId="0" applyNumberFormat="1" applyFont="1" applyFill="1" applyBorder="1"/>
    <xf numFmtId="14" fontId="5" fillId="2" borderId="1" xfId="0" applyNumberFormat="1" applyFont="1" applyFill="1" applyBorder="1"/>
    <xf numFmtId="4" fontId="5" fillId="0" borderId="1" xfId="0" applyNumberFormat="1" applyFont="1" applyFill="1" applyBorder="1" applyAlignment="1"/>
    <xf numFmtId="0" fontId="0" fillId="0" borderId="0" xfId="0" applyFill="1" applyAlignment="1">
      <alignment wrapText="1"/>
    </xf>
    <xf numFmtId="0" fontId="0" fillId="0" borderId="0" xfId="0" applyFill="1" applyAlignment="1" applyProtection="1">
      <protection locked="0"/>
    </xf>
    <xf numFmtId="0" fontId="0" fillId="0" borderId="0" xfId="0" applyFill="1" applyProtection="1">
      <protection locked="0"/>
    </xf>
    <xf numFmtId="0" fontId="5" fillId="0" borderId="0" xfId="0" applyFont="1" applyFill="1" applyAlignment="1" applyProtection="1">
      <alignment horizontal="left"/>
      <protection locked="0"/>
    </xf>
    <xf numFmtId="0" fontId="10" fillId="0" borderId="37" xfId="0" applyFont="1" applyFill="1" applyBorder="1" applyAlignment="1" applyProtection="1">
      <alignment horizontal="left" vertical="center" indent="1"/>
      <protection locked="0"/>
    </xf>
    <xf numFmtId="49" fontId="10" fillId="0" borderId="4" xfId="0" applyNumberFormat="1" applyFont="1" applyFill="1" applyBorder="1" applyAlignment="1" applyProtection="1">
      <alignment horizontal="left" vertical="center"/>
      <protection locked="0"/>
    </xf>
    <xf numFmtId="0" fontId="5" fillId="0" borderId="4" xfId="0" applyFont="1" applyFill="1" applyBorder="1" applyAlignment="1" applyProtection="1">
      <alignment horizontal="left" indent="15"/>
      <protection locked="0"/>
    </xf>
    <xf numFmtId="14" fontId="10" fillId="0" borderId="10" xfId="0" applyNumberFormat="1" applyFont="1" applyFill="1" applyBorder="1" applyAlignment="1" applyProtection="1">
      <alignment horizontal="right" vertical="center"/>
      <protection locked="0"/>
    </xf>
    <xf numFmtId="0" fontId="10" fillId="0" borderId="0" xfId="0" applyFont="1" applyFill="1" applyBorder="1" applyProtection="1">
      <protection locked="0"/>
    </xf>
    <xf numFmtId="14" fontId="0" fillId="0" borderId="0" xfId="0" applyNumberFormat="1" applyFill="1" applyProtection="1">
      <protection locked="0"/>
    </xf>
    <xf numFmtId="0" fontId="0" fillId="0" borderId="0" xfId="0" applyFill="1" applyAlignment="1" applyProtection="1">
      <alignment horizontal="left" indent="15"/>
      <protection locked="0"/>
    </xf>
    <xf numFmtId="0" fontId="0" fillId="0" borderId="0" xfId="0" applyNumberFormat="1" applyFill="1" applyProtection="1">
      <protection locked="0"/>
    </xf>
    <xf numFmtId="0" fontId="13" fillId="0" borderId="25" xfId="0" applyFont="1" applyFill="1" applyBorder="1" applyAlignment="1" applyProtection="1">
      <alignment horizontal="left" indent="1"/>
      <protection locked="0"/>
    </xf>
    <xf numFmtId="0" fontId="13" fillId="0" borderId="19" xfId="0" applyFont="1" applyFill="1" applyBorder="1" applyAlignment="1" applyProtection="1">
      <alignment horizontal="center"/>
      <protection locked="0"/>
    </xf>
    <xf numFmtId="0" fontId="13" fillId="0" borderId="38" xfId="0" applyFont="1" applyFill="1" applyBorder="1" applyAlignment="1" applyProtection="1">
      <alignment horizontal="left" indent="1"/>
      <protection locked="0"/>
    </xf>
    <xf numFmtId="0" fontId="11" fillId="0" borderId="21" xfId="0" quotePrefix="1" applyFont="1" applyFill="1" applyBorder="1" applyAlignment="1" applyProtection="1">
      <protection locked="0"/>
    </xf>
    <xf numFmtId="0" fontId="11" fillId="0" borderId="0" xfId="0" quotePrefix="1" applyFont="1" applyFill="1" applyBorder="1" applyAlignment="1" applyProtection="1">
      <alignment horizontal="left"/>
      <protection locked="0"/>
    </xf>
    <xf numFmtId="0" fontId="13" fillId="0" borderId="29" xfId="0" applyFont="1" applyFill="1" applyBorder="1" applyAlignment="1" applyProtection="1">
      <alignment horizontal="left" indent="1"/>
      <protection locked="0"/>
    </xf>
    <xf numFmtId="0" fontId="13" fillId="0" borderId="28" xfId="0" applyFont="1" applyFill="1" applyBorder="1" applyAlignment="1" applyProtection="1">
      <alignment horizontal="center"/>
      <protection locked="0"/>
    </xf>
    <xf numFmtId="0" fontId="13" fillId="0" borderId="2" xfId="0" applyFont="1" applyFill="1" applyBorder="1" applyAlignment="1" applyProtection="1">
      <alignment horizontal="left" indent="1"/>
      <protection locked="0"/>
    </xf>
    <xf numFmtId="0" fontId="6" fillId="0" borderId="23" xfId="0" applyFont="1" applyFill="1" applyBorder="1" applyAlignment="1" applyProtection="1">
      <protection locked="0"/>
    </xf>
    <xf numFmtId="0" fontId="6" fillId="0" borderId="0" xfId="0" applyFont="1" applyFill="1" applyBorder="1" applyAlignment="1" applyProtection="1">
      <alignment horizontal="left"/>
      <protection locked="0"/>
    </xf>
    <xf numFmtId="0" fontId="13" fillId="0" borderId="22" xfId="0" applyFont="1" applyFill="1" applyBorder="1" applyAlignment="1" applyProtection="1">
      <alignment horizontal="left" indent="1"/>
      <protection locked="0"/>
    </xf>
    <xf numFmtId="0" fontId="13" fillId="0" borderId="15" xfId="0" applyFont="1" applyFill="1" applyBorder="1" applyAlignment="1" applyProtection="1">
      <alignment horizontal="center"/>
      <protection locked="0"/>
    </xf>
    <xf numFmtId="0" fontId="13" fillId="0" borderId="12" xfId="0" applyFont="1" applyFill="1" applyBorder="1" applyAlignment="1" applyProtection="1">
      <alignment horizontal="left" indent="1"/>
      <protection locked="0"/>
    </xf>
    <xf numFmtId="0" fontId="6" fillId="0" borderId="14" xfId="0" applyFont="1" applyFill="1" applyBorder="1" applyAlignment="1" applyProtection="1">
      <protection locked="0"/>
    </xf>
    <xf numFmtId="0" fontId="6" fillId="0" borderId="39" xfId="0" applyFont="1" applyFill="1" applyBorder="1" applyAlignment="1" applyProtection="1">
      <alignment horizontal="left" indent="1"/>
      <protection locked="0"/>
    </xf>
    <xf numFmtId="0" fontId="6" fillId="0" borderId="16" xfId="0" applyFont="1" applyFill="1" applyBorder="1" applyAlignment="1" applyProtection="1">
      <protection locked="0"/>
    </xf>
    <xf numFmtId="0" fontId="6" fillId="0" borderId="8" xfId="0" applyFont="1" applyFill="1" applyBorder="1" applyAlignment="1" applyProtection="1">
      <alignment horizontal="left" indent="1"/>
      <protection locked="0"/>
    </xf>
    <xf numFmtId="0" fontId="6" fillId="0" borderId="32" xfId="0" applyFont="1" applyFill="1" applyBorder="1" applyAlignment="1" applyProtection="1">
      <protection locked="0"/>
    </xf>
    <xf numFmtId="0" fontId="6" fillId="0" borderId="0" xfId="0" applyFont="1" applyFill="1" applyBorder="1" applyProtection="1">
      <protection locked="0"/>
    </xf>
    <xf numFmtId="4" fontId="6" fillId="0" borderId="16" xfId="0" applyNumberFormat="1" applyFont="1" applyFill="1" applyBorder="1" applyAlignment="1" applyProtection="1">
      <protection locked="0"/>
    </xf>
    <xf numFmtId="0" fontId="6" fillId="0" borderId="32" xfId="0" quotePrefix="1" applyFont="1" applyFill="1" applyBorder="1" applyAlignment="1" applyProtection="1">
      <protection locked="0"/>
    </xf>
    <xf numFmtId="0" fontId="6" fillId="0" borderId="0" xfId="0" quotePrefix="1" applyFont="1" applyFill="1" applyBorder="1" applyAlignment="1" applyProtection="1">
      <alignment horizontal="left"/>
      <protection locked="0"/>
    </xf>
    <xf numFmtId="0" fontId="6" fillId="0" borderId="31" xfId="0" applyFont="1" applyFill="1" applyBorder="1" applyAlignment="1" applyProtection="1">
      <alignment horizontal="left" indent="1"/>
      <protection locked="0"/>
    </xf>
    <xf numFmtId="0" fontId="6" fillId="0" borderId="35" xfId="0" quotePrefix="1" applyFont="1" applyFill="1" applyBorder="1" applyAlignment="1" applyProtection="1">
      <protection locked="0"/>
    </xf>
    <xf numFmtId="0" fontId="6" fillId="0" borderId="16" xfId="0" applyFont="1" applyFill="1" applyBorder="1" applyAlignment="1" applyProtection="1">
      <alignment horizontal="left" indent="1"/>
      <protection locked="0"/>
    </xf>
    <xf numFmtId="0" fontId="12" fillId="0" borderId="0" xfId="0" quotePrefix="1" applyFont="1" applyFill="1" applyBorder="1" applyAlignment="1" applyProtection="1">
      <alignment horizontal="left"/>
      <protection locked="0"/>
    </xf>
    <xf numFmtId="0" fontId="6" fillId="0" borderId="1" xfId="0" applyFont="1" applyFill="1" applyBorder="1" applyAlignment="1" applyProtection="1">
      <alignment horizontal="left" indent="1"/>
      <protection locked="0"/>
    </xf>
    <xf numFmtId="0" fontId="6" fillId="0" borderId="22" xfId="0" applyFont="1" applyFill="1" applyBorder="1" applyAlignment="1" applyProtection="1">
      <alignment horizontal="left" indent="1"/>
      <protection locked="0"/>
    </xf>
    <xf numFmtId="4" fontId="6" fillId="0" borderId="15" xfId="0" applyNumberFormat="1" applyFont="1" applyFill="1" applyBorder="1" applyAlignment="1" applyProtection="1">
      <protection locked="0"/>
    </xf>
    <xf numFmtId="0" fontId="6" fillId="0" borderId="27" xfId="0" applyFont="1" applyFill="1" applyBorder="1" applyAlignment="1" applyProtection="1">
      <alignment horizontal="left" indent="1"/>
      <protection locked="0"/>
    </xf>
    <xf numFmtId="0" fontId="6" fillId="0" borderId="29" xfId="0" applyFont="1" applyFill="1" applyBorder="1" applyAlignment="1" applyProtection="1">
      <alignment horizontal="left" indent="1"/>
      <protection locked="0"/>
    </xf>
    <xf numFmtId="0" fontId="6" fillId="0" borderId="20" xfId="0" applyFont="1" applyFill="1" applyBorder="1" applyAlignment="1" applyProtection="1">
      <alignment horizontal="left" indent="1"/>
      <protection locked="0"/>
    </xf>
    <xf numFmtId="0" fontId="6" fillId="0" borderId="0" xfId="0" applyFont="1" applyFill="1" applyProtection="1">
      <protection locked="0"/>
    </xf>
    <xf numFmtId="0" fontId="6" fillId="0" borderId="27" xfId="0" applyFont="1" applyFill="1" applyBorder="1" applyAlignment="1" applyProtection="1">
      <protection locked="0"/>
    </xf>
    <xf numFmtId="0" fontId="6" fillId="0" borderId="14" xfId="0" applyFont="1" applyFill="1" applyBorder="1" applyAlignment="1" applyProtection="1">
      <alignment horizontal="left" indent="1"/>
      <protection locked="0"/>
    </xf>
    <xf numFmtId="0" fontId="0" fillId="0" borderId="0" xfId="0" applyFill="1" applyAlignment="1" applyProtection="1"/>
    <xf numFmtId="0" fontId="0" fillId="0" borderId="0" xfId="0" applyFill="1" applyProtection="1"/>
    <xf numFmtId="0" fontId="5" fillId="0" borderId="0" xfId="0" applyFont="1" applyFill="1" applyAlignment="1" applyProtection="1">
      <alignment horizontal="left"/>
    </xf>
    <xf numFmtId="0" fontId="0" fillId="0" borderId="0" xfId="0" applyFill="1" applyAlignment="1" applyProtection="1">
      <alignment horizontal="left" indent="15"/>
    </xf>
    <xf numFmtId="0" fontId="6" fillId="0" borderId="0" xfId="0" applyFont="1" applyFill="1" applyAlignment="1" applyProtection="1">
      <alignment horizontal="left" indent="1"/>
    </xf>
    <xf numFmtId="0" fontId="6" fillId="0" borderId="0" xfId="0" applyFont="1" applyFill="1" applyProtection="1"/>
    <xf numFmtId="0" fontId="0" fillId="0" borderId="0" xfId="0" applyNumberFormat="1" applyFill="1" applyProtection="1"/>
    <xf numFmtId="0" fontId="6" fillId="0" borderId="40" xfId="0" applyFont="1" applyFill="1" applyBorder="1" applyAlignment="1" applyProtection="1">
      <alignment horizontal="left" vertical="center"/>
    </xf>
    <xf numFmtId="0" fontId="6" fillId="0" borderId="41" xfId="0" applyFont="1" applyFill="1" applyBorder="1" applyAlignment="1" applyProtection="1">
      <alignment horizontal="left" vertical="center"/>
    </xf>
    <xf numFmtId="0" fontId="13" fillId="0" borderId="17" xfId="0" applyFont="1" applyFill="1" applyBorder="1" applyAlignment="1" applyProtection="1">
      <alignment horizontal="center" vertical="center"/>
    </xf>
    <xf numFmtId="0" fontId="0" fillId="0" borderId="42" xfId="0" applyFill="1" applyBorder="1" applyProtection="1"/>
    <xf numFmtId="0" fontId="6" fillId="0" borderId="33" xfId="0" applyFont="1" applyFill="1" applyBorder="1" applyAlignment="1" applyProtection="1">
      <alignment horizontal="center"/>
      <protection locked="0"/>
    </xf>
    <xf numFmtId="0" fontId="0" fillId="0" borderId="0" xfId="0" applyFill="1" applyBorder="1" applyProtection="1"/>
    <xf numFmtId="0" fontId="6" fillId="0" borderId="43" xfId="0" applyFont="1" applyFill="1" applyBorder="1" applyAlignment="1" applyProtection="1">
      <alignment horizontal="left" indent="1"/>
      <protection locked="0"/>
    </xf>
    <xf numFmtId="0" fontId="6" fillId="0" borderId="44" xfId="0" applyFont="1" applyFill="1" applyBorder="1" applyAlignment="1" applyProtection="1">
      <alignment horizontal="center"/>
      <protection locked="0"/>
    </xf>
    <xf numFmtId="0" fontId="6" fillId="0" borderId="45" xfId="0" applyFont="1" applyFill="1" applyBorder="1" applyAlignment="1" applyProtection="1">
      <alignment horizontal="left" indent="1"/>
      <protection locked="0"/>
    </xf>
    <xf numFmtId="0" fontId="0" fillId="0" borderId="25" xfId="0" applyFill="1" applyBorder="1" applyProtection="1"/>
    <xf numFmtId="0" fontId="0" fillId="0" borderId="20" xfId="0" applyFill="1" applyBorder="1" applyProtection="1"/>
    <xf numFmtId="0" fontId="5" fillId="0" borderId="20" xfId="0" applyFont="1" applyFill="1" applyBorder="1" applyProtection="1"/>
    <xf numFmtId="0" fontId="5" fillId="0" borderId="0" xfId="0" applyFont="1" applyFill="1" applyBorder="1" applyProtection="1"/>
    <xf numFmtId="0" fontId="5" fillId="0" borderId="23" xfId="0" applyFont="1" applyFill="1" applyBorder="1" applyProtection="1"/>
    <xf numFmtId="0" fontId="5" fillId="0" borderId="29" xfId="0" applyFont="1" applyFill="1" applyBorder="1" applyAlignment="1" applyProtection="1">
      <alignment horizontal="left" indent="1"/>
    </xf>
    <xf numFmtId="0" fontId="5" fillId="0" borderId="0" xfId="0" applyFont="1" applyFill="1" applyBorder="1" applyAlignment="1" applyProtection="1">
      <alignment horizontal="right"/>
    </xf>
    <xf numFmtId="0" fontId="0" fillId="0" borderId="29" xfId="0" applyFill="1" applyBorder="1" applyAlignment="1" applyProtection="1">
      <alignment horizontal="left" indent="1"/>
      <protection locked="0"/>
    </xf>
    <xf numFmtId="9" fontId="5" fillId="0" borderId="0" xfId="0" applyNumberFormat="1" applyFont="1" applyFill="1" applyBorder="1" applyProtection="1"/>
    <xf numFmtId="0" fontId="5" fillId="0" borderId="0" xfId="0" applyFont="1" applyFill="1" applyBorder="1" applyProtection="1">
      <protection locked="0"/>
    </xf>
    <xf numFmtId="0" fontId="5" fillId="0" borderId="0" xfId="0" applyNumberFormat="1" applyFont="1" applyFill="1" applyBorder="1" applyProtection="1"/>
    <xf numFmtId="204" fontId="5" fillId="0" borderId="0" xfId="1" applyNumberFormat="1" applyFont="1" applyFill="1" applyBorder="1" applyProtection="1"/>
    <xf numFmtId="216" fontId="5" fillId="0" borderId="0" xfId="1" applyNumberFormat="1" applyFont="1" applyFill="1" applyBorder="1" applyProtection="1"/>
    <xf numFmtId="0" fontId="5" fillId="0" borderId="29" xfId="0" applyFont="1" applyFill="1" applyBorder="1" applyAlignment="1" applyProtection="1">
      <alignment horizontal="left" wrapText="1" indent="1"/>
    </xf>
    <xf numFmtId="207" fontId="5" fillId="0" borderId="0" xfId="0" applyNumberFormat="1" applyFont="1" applyFill="1" applyBorder="1" applyProtection="1">
      <protection locked="0"/>
    </xf>
    <xf numFmtId="0" fontId="5" fillId="0" borderId="22" xfId="0" applyFont="1" applyFill="1" applyBorder="1" applyAlignment="1" applyProtection="1">
      <alignment horizontal="left" indent="1"/>
    </xf>
    <xf numFmtId="0" fontId="5" fillId="0" borderId="27" xfId="0" applyFont="1" applyFill="1" applyBorder="1" applyProtection="1"/>
    <xf numFmtId="0" fontId="6" fillId="0" borderId="29" xfId="0" applyFont="1" applyFill="1" applyBorder="1" applyAlignment="1" applyProtection="1">
      <alignment horizontal="left" indent="1"/>
    </xf>
    <xf numFmtId="0" fontId="6" fillId="0" borderId="0" xfId="0" quotePrefix="1" applyFont="1" applyFill="1" applyBorder="1" applyAlignment="1" applyProtection="1"/>
    <xf numFmtId="0" fontId="6" fillId="0" borderId="0" xfId="0" applyFont="1" applyFill="1" applyBorder="1" applyProtection="1"/>
    <xf numFmtId="0" fontId="0" fillId="0" borderId="21" xfId="0" applyFill="1" applyBorder="1" applyProtection="1"/>
    <xf numFmtId="0" fontId="6" fillId="0" borderId="23" xfId="0" applyFont="1" applyFill="1" applyBorder="1" applyProtection="1"/>
    <xf numFmtId="0" fontId="6" fillId="0" borderId="27" xfId="0" applyFont="1" applyFill="1" applyBorder="1" applyProtection="1">
      <protection locked="0"/>
    </xf>
    <xf numFmtId="0" fontId="6" fillId="0" borderId="14" xfId="0" applyFont="1" applyFill="1" applyBorder="1" applyProtection="1"/>
    <xf numFmtId="0" fontId="14" fillId="0" borderId="4" xfId="0" applyFont="1" applyFill="1" applyBorder="1" applyAlignment="1" applyProtection="1">
      <alignment horizontal="left" vertical="center" indent="15"/>
      <protection locked="0"/>
    </xf>
    <xf numFmtId="49" fontId="10" fillId="0" borderId="4" xfId="0" applyNumberFormat="1" applyFont="1" applyFill="1" applyBorder="1" applyAlignment="1" applyProtection="1">
      <alignment horizontal="right" vertical="center"/>
    </xf>
    <xf numFmtId="0" fontId="5" fillId="0" borderId="0" xfId="0" applyFont="1" applyFill="1" applyAlignment="1" applyProtection="1">
      <alignment horizontal="left" indent="1"/>
      <protection locked="0"/>
    </xf>
    <xf numFmtId="0" fontId="13" fillId="0" borderId="24" xfId="0" applyFont="1" applyFill="1" applyBorder="1" applyAlignment="1" applyProtection="1">
      <alignment horizontal="center"/>
      <protection locked="0"/>
    </xf>
    <xf numFmtId="0" fontId="13" fillId="0" borderId="11" xfId="0" applyFont="1" applyFill="1" applyBorder="1" applyAlignment="1" applyProtection="1">
      <alignment horizontal="center"/>
      <protection locked="0"/>
    </xf>
    <xf numFmtId="0" fontId="6" fillId="0" borderId="34" xfId="0" applyFont="1" applyFill="1" applyBorder="1" applyAlignment="1" applyProtection="1">
      <alignment horizontal="center"/>
      <protection locked="0"/>
    </xf>
    <xf numFmtId="14" fontId="6" fillId="0" borderId="33" xfId="0" applyNumberFormat="1" applyFont="1" applyFill="1" applyBorder="1" applyAlignment="1" applyProtection="1">
      <alignment horizontal="center"/>
      <protection locked="0"/>
    </xf>
    <xf numFmtId="4" fontId="6" fillId="0" borderId="33" xfId="0" applyNumberFormat="1" applyFont="1" applyFill="1" applyBorder="1" applyAlignment="1" applyProtection="1">
      <protection locked="0"/>
    </xf>
    <xf numFmtId="0" fontId="6" fillId="0" borderId="33" xfId="0" applyNumberFormat="1" applyFont="1" applyFill="1" applyBorder="1" applyAlignment="1" applyProtection="1">
      <alignment horizontal="center"/>
      <protection locked="0"/>
    </xf>
    <xf numFmtId="200" fontId="6" fillId="0" borderId="33" xfId="0" applyNumberFormat="1" applyFont="1" applyFill="1" applyBorder="1" applyAlignment="1" applyProtection="1">
      <alignment horizontal="center"/>
      <protection locked="0"/>
    </xf>
    <xf numFmtId="0" fontId="6" fillId="0" borderId="34" xfId="0" quotePrefix="1" applyFont="1" applyFill="1" applyBorder="1" applyAlignment="1" applyProtection="1">
      <alignment horizontal="center"/>
      <protection locked="0"/>
    </xf>
    <xf numFmtId="14" fontId="6" fillId="0" borderId="33" xfId="0" quotePrefix="1" applyNumberFormat="1" applyFont="1" applyFill="1" applyBorder="1" applyAlignment="1" applyProtection="1">
      <alignment horizontal="center"/>
      <protection locked="0"/>
    </xf>
    <xf numFmtId="4" fontId="6" fillId="0" borderId="33" xfId="0" quotePrefix="1" applyNumberFormat="1" applyFont="1" applyFill="1" applyBorder="1" applyAlignment="1" applyProtection="1">
      <protection locked="0"/>
    </xf>
    <xf numFmtId="0" fontId="6" fillId="0" borderId="33" xfId="0" quotePrefix="1" applyNumberFormat="1" applyFont="1" applyFill="1" applyBorder="1" applyAlignment="1" applyProtection="1">
      <alignment horizontal="center"/>
      <protection locked="0"/>
    </xf>
    <xf numFmtId="0" fontId="6" fillId="0" borderId="43" xfId="0" quotePrefix="1" applyFont="1" applyFill="1" applyBorder="1" applyAlignment="1" applyProtection="1">
      <alignment horizontal="left" indent="1"/>
      <protection locked="0"/>
    </xf>
    <xf numFmtId="0" fontId="6" fillId="0" borderId="33" xfId="0" quotePrefix="1" applyFont="1" applyFill="1" applyBorder="1" applyAlignment="1" applyProtection="1">
      <alignment horizontal="center"/>
      <protection locked="0"/>
    </xf>
    <xf numFmtId="0" fontId="6" fillId="0" borderId="46" xfId="0" applyFont="1" applyFill="1" applyBorder="1" applyAlignment="1" applyProtection="1">
      <alignment horizontal="center"/>
      <protection locked="0"/>
    </xf>
    <xf numFmtId="14" fontId="6" fillId="0" borderId="46" xfId="0" applyNumberFormat="1" applyFont="1" applyFill="1" applyBorder="1" applyAlignment="1" applyProtection="1">
      <alignment horizontal="center"/>
      <protection locked="0"/>
    </xf>
    <xf numFmtId="4" fontId="6" fillId="0" borderId="46" xfId="0" applyNumberFormat="1" applyFont="1" applyFill="1" applyBorder="1" applyAlignment="1" applyProtection="1">
      <protection locked="0"/>
    </xf>
    <xf numFmtId="0" fontId="6" fillId="0" borderId="46" xfId="0" applyNumberFormat="1" applyFont="1" applyFill="1" applyBorder="1" applyAlignment="1" applyProtection="1">
      <alignment horizontal="center"/>
      <protection locked="0"/>
    </xf>
    <xf numFmtId="0" fontId="6" fillId="0" borderId="26" xfId="0" applyFont="1" applyFill="1" applyBorder="1" applyAlignment="1" applyProtection="1">
      <alignment horizontal="left" indent="1"/>
      <protection locked="0"/>
    </xf>
    <xf numFmtId="0" fontId="6" fillId="0" borderId="20" xfId="0" quotePrefix="1" applyFont="1" applyFill="1" applyBorder="1" applyAlignment="1" applyProtection="1">
      <protection locked="0"/>
    </xf>
    <xf numFmtId="0" fontId="6" fillId="0" borderId="20" xfId="0" applyNumberFormat="1" applyFont="1" applyFill="1" applyBorder="1" applyAlignment="1" applyProtection="1">
      <protection locked="0"/>
    </xf>
    <xf numFmtId="0" fontId="6" fillId="0" borderId="21" xfId="0" quotePrefix="1" applyFont="1" applyFill="1" applyBorder="1" applyAlignment="1" applyProtection="1">
      <alignment horizontal="left" indent="1"/>
      <protection locked="0"/>
    </xf>
    <xf numFmtId="0" fontId="6" fillId="0" borderId="0" xfId="0" applyNumberFormat="1" applyFont="1" applyFill="1" applyBorder="1" applyAlignment="1" applyProtection="1">
      <protection locked="0"/>
    </xf>
    <xf numFmtId="0" fontId="6" fillId="0" borderId="27" xfId="0" applyNumberFormat="1" applyFont="1" applyFill="1" applyBorder="1" applyAlignment="1" applyProtection="1">
      <protection locked="0"/>
    </xf>
    <xf numFmtId="0" fontId="6" fillId="0" borderId="19" xfId="0" applyFont="1" applyFill="1" applyBorder="1" applyAlignment="1" applyProtection="1">
      <alignment horizontal="center"/>
      <protection locked="0"/>
    </xf>
    <xf numFmtId="0" fontId="6" fillId="0" borderId="25" xfId="0" applyFont="1" applyFill="1" applyBorder="1" applyAlignment="1" applyProtection="1">
      <alignment horizontal="left" indent="1"/>
      <protection locked="0"/>
    </xf>
    <xf numFmtId="0" fontId="6" fillId="0" borderId="15" xfId="0" applyFont="1" applyFill="1" applyBorder="1" applyAlignment="1" applyProtection="1">
      <alignment horizontal="center"/>
      <protection locked="0"/>
    </xf>
    <xf numFmtId="0" fontId="6" fillId="0" borderId="16" xfId="0" applyFont="1" applyFill="1" applyBorder="1" applyAlignment="1" applyProtection="1">
      <alignment horizontal="center"/>
      <protection locked="0"/>
    </xf>
    <xf numFmtId="200" fontId="6" fillId="0" borderId="28" xfId="0" applyNumberFormat="1" applyFont="1" applyFill="1" applyBorder="1" applyAlignment="1" applyProtection="1">
      <alignment horizontal="center"/>
      <protection locked="0"/>
    </xf>
    <xf numFmtId="0" fontId="6" fillId="0" borderId="16" xfId="0" quotePrefix="1" applyFont="1" applyFill="1" applyBorder="1" applyAlignment="1" applyProtection="1">
      <alignment horizontal="center"/>
      <protection locked="0"/>
    </xf>
    <xf numFmtId="4" fontId="6" fillId="0" borderId="16" xfId="0" quotePrefix="1" applyNumberFormat="1" applyFont="1" applyFill="1" applyBorder="1" applyAlignment="1" applyProtection="1">
      <protection locked="0"/>
    </xf>
    <xf numFmtId="200" fontId="6" fillId="0" borderId="16" xfId="0" applyNumberFormat="1" applyFont="1" applyFill="1" applyBorder="1" applyAlignment="1" applyProtection="1">
      <alignment horizontal="center"/>
      <protection locked="0"/>
    </xf>
    <xf numFmtId="200" fontId="6" fillId="0" borderId="16" xfId="0" quotePrefix="1" applyNumberFormat="1" applyFont="1" applyFill="1" applyBorder="1" applyAlignment="1" applyProtection="1">
      <alignment horizontal="center"/>
      <protection locked="0"/>
    </xf>
    <xf numFmtId="0" fontId="6" fillId="0" borderId="18" xfId="0" applyFont="1" applyFill="1" applyBorder="1" applyAlignment="1" applyProtection="1">
      <alignment horizontal="center"/>
      <protection locked="0"/>
    </xf>
    <xf numFmtId="4" fontId="6" fillId="0" borderId="17" xfId="0" applyNumberFormat="1" applyFont="1" applyFill="1" applyBorder="1" applyAlignment="1" applyProtection="1">
      <protection locked="0"/>
    </xf>
    <xf numFmtId="200" fontId="6" fillId="0" borderId="17" xfId="0" applyNumberFormat="1" applyFont="1" applyFill="1" applyBorder="1" applyAlignment="1" applyProtection="1">
      <protection locked="0"/>
    </xf>
    <xf numFmtId="0" fontId="6" fillId="0" borderId="3" xfId="0" quotePrefix="1" applyFont="1" applyFill="1" applyBorder="1" applyAlignment="1" applyProtection="1">
      <protection locked="0"/>
    </xf>
    <xf numFmtId="0" fontId="6" fillId="0" borderId="3" xfId="0" applyFont="1" applyFill="1" applyBorder="1" applyAlignment="1" applyProtection="1">
      <protection locked="0"/>
    </xf>
    <xf numFmtId="0" fontId="6" fillId="0" borderId="30" xfId="0" applyFont="1" applyFill="1" applyBorder="1" applyAlignment="1" applyProtection="1">
      <alignment horizontal="center"/>
      <protection locked="0"/>
    </xf>
    <xf numFmtId="0" fontId="6" fillId="0" borderId="30" xfId="0" quotePrefix="1" applyFont="1" applyFill="1" applyBorder="1" applyAlignment="1" applyProtection="1">
      <alignment horizontal="center"/>
      <protection locked="0"/>
    </xf>
    <xf numFmtId="200" fontId="6" fillId="0" borderId="17" xfId="0" applyNumberFormat="1" applyFont="1" applyFill="1" applyBorder="1" applyAlignment="1" applyProtection="1">
      <alignment horizontal="center"/>
      <protection locked="0"/>
    </xf>
    <xf numFmtId="0" fontId="6" fillId="0" borderId="3" xfId="0" quotePrefix="1" applyFont="1" applyFill="1" applyBorder="1" applyAlignment="1" applyProtection="1">
      <alignment horizontal="left" indent="1"/>
      <protection locked="0"/>
    </xf>
    <xf numFmtId="0" fontId="6" fillId="0" borderId="3" xfId="0" applyFont="1" applyFill="1" applyBorder="1" applyAlignment="1" applyProtection="1">
      <alignment horizontal="left" indent="1"/>
      <protection locked="0"/>
    </xf>
    <xf numFmtId="49" fontId="0" fillId="0" borderId="0" xfId="0" applyNumberFormat="1" applyFill="1" applyProtection="1">
      <protection locked="0"/>
    </xf>
    <xf numFmtId="0" fontId="5" fillId="0" borderId="0" xfId="0" quotePrefix="1" applyFont="1" applyFill="1" applyAlignment="1" applyProtection="1">
      <alignment horizontal="left" indent="1"/>
      <protection locked="0"/>
    </xf>
    <xf numFmtId="0" fontId="0" fillId="0" borderId="0" xfId="0" applyFill="1" applyAlignment="1" applyProtection="1">
      <alignment horizontal="left" indent="1"/>
      <protection locked="0"/>
    </xf>
    <xf numFmtId="0" fontId="6" fillId="0" borderId="24" xfId="0" applyFont="1" applyFill="1" applyBorder="1" applyAlignment="1" applyProtection="1">
      <alignment horizontal="center"/>
      <protection locked="0"/>
    </xf>
    <xf numFmtId="0" fontId="6" fillId="0" borderId="20" xfId="0" quotePrefix="1" applyFont="1" applyFill="1" applyBorder="1" applyAlignment="1" applyProtection="1">
      <alignment horizontal="left" indent="1"/>
      <protection locked="0"/>
    </xf>
    <xf numFmtId="0" fontId="6" fillId="0" borderId="11" xfId="0" applyFont="1" applyFill="1" applyBorder="1" applyAlignment="1" applyProtection="1">
      <alignment horizontal="center"/>
      <protection locked="0"/>
    </xf>
    <xf numFmtId="14" fontId="6" fillId="0" borderId="16" xfId="0" applyNumberFormat="1" applyFont="1" applyFill="1" applyBorder="1" applyAlignment="1" applyProtection="1">
      <alignment horizontal="center"/>
      <protection locked="0"/>
    </xf>
    <xf numFmtId="14" fontId="6" fillId="0" borderId="16" xfId="0" quotePrefix="1" applyNumberFormat="1" applyFont="1" applyFill="1" applyBorder="1" applyAlignment="1" applyProtection="1">
      <alignment horizontal="center"/>
      <protection locked="0"/>
    </xf>
    <xf numFmtId="14" fontId="6" fillId="0" borderId="15" xfId="0" applyNumberFormat="1" applyFont="1" applyFill="1" applyBorder="1" applyAlignment="1" applyProtection="1">
      <alignment horizontal="center"/>
      <protection locked="0"/>
    </xf>
    <xf numFmtId="200" fontId="6" fillId="0" borderId="15" xfId="0" applyNumberFormat="1" applyFont="1" applyFill="1" applyBorder="1" applyAlignment="1" applyProtection="1">
      <alignment horizontal="center"/>
      <protection locked="0"/>
    </xf>
    <xf numFmtId="0" fontId="6" fillId="0" borderId="18" xfId="0" quotePrefix="1" applyFont="1" applyFill="1" applyBorder="1" applyAlignment="1" applyProtection="1">
      <alignment horizontal="center"/>
      <protection locked="0"/>
    </xf>
    <xf numFmtId="14" fontId="6" fillId="0" borderId="17" xfId="0" quotePrefix="1" applyNumberFormat="1" applyFont="1" applyFill="1" applyBorder="1" applyAlignment="1" applyProtection="1">
      <alignment horizontal="center"/>
      <protection locked="0"/>
    </xf>
    <xf numFmtId="0" fontId="0" fillId="0" borderId="0" xfId="0" applyFill="1" applyAlignment="1" applyProtection="1">
      <alignment horizontal="right"/>
      <protection locked="0"/>
    </xf>
    <xf numFmtId="4" fontId="6" fillId="0" borderId="47" xfId="0" applyNumberFormat="1" applyFont="1" applyFill="1" applyBorder="1" applyAlignment="1" applyProtection="1">
      <protection locked="0"/>
    </xf>
    <xf numFmtId="200" fontId="6" fillId="0" borderId="29" xfId="0" applyNumberFormat="1" applyFont="1" applyFill="1" applyBorder="1" applyAlignment="1" applyProtection="1">
      <alignment horizontal="center"/>
      <protection locked="0"/>
    </xf>
    <xf numFmtId="4" fontId="6" fillId="0" borderId="48" xfId="0" applyNumberFormat="1" applyFont="1" applyFill="1" applyBorder="1" applyAlignment="1" applyProtection="1">
      <protection locked="0"/>
    </xf>
    <xf numFmtId="200" fontId="0" fillId="0" borderId="48" xfId="0" applyNumberFormat="1" applyFill="1" applyBorder="1" applyAlignment="1" applyProtection="1">
      <alignment horizontal="center"/>
      <protection locked="0"/>
    </xf>
    <xf numFmtId="0" fontId="10" fillId="0" borderId="37" xfId="0" applyFont="1" applyFill="1" applyBorder="1" applyAlignment="1">
      <alignment horizontal="left" vertical="center" indent="1"/>
    </xf>
    <xf numFmtId="0" fontId="5" fillId="0" borderId="0" xfId="0" applyFont="1" applyFill="1" applyAlignment="1">
      <alignment horizontal="left" indent="1"/>
    </xf>
    <xf numFmtId="0" fontId="0" fillId="0" borderId="0" xfId="0" applyFill="1" applyAlignment="1">
      <alignment horizontal="left" indent="1"/>
    </xf>
    <xf numFmtId="0" fontId="13" fillId="0" borderId="19" xfId="0" applyFont="1" applyFill="1" applyBorder="1" applyAlignment="1">
      <alignment horizontal="left" indent="1"/>
    </xf>
    <xf numFmtId="0" fontId="13" fillId="0" borderId="25" xfId="0" applyFont="1" applyFill="1" applyBorder="1" applyAlignment="1">
      <alignment horizontal="left" indent="1"/>
    </xf>
    <xf numFmtId="0" fontId="13" fillId="0" borderId="25" xfId="0" applyFont="1" applyFill="1" applyBorder="1" applyAlignment="1">
      <alignment horizontal="center"/>
    </xf>
    <xf numFmtId="0" fontId="13" fillId="0" borderId="19" xfId="0" applyFont="1" applyFill="1" applyBorder="1" applyAlignment="1">
      <alignment horizontal="center"/>
    </xf>
    <xf numFmtId="0" fontId="13" fillId="0" borderId="28" xfId="0" applyFont="1" applyFill="1" applyBorder="1" applyAlignment="1">
      <alignment horizontal="left" indent="1"/>
    </xf>
    <xf numFmtId="0" fontId="13" fillId="0" borderId="29" xfId="0" applyFont="1" applyFill="1" applyBorder="1" applyAlignment="1">
      <alignment horizontal="left" indent="1"/>
    </xf>
    <xf numFmtId="0" fontId="13" fillId="0" borderId="29" xfId="0" applyFont="1" applyFill="1" applyBorder="1" applyAlignment="1">
      <alignment horizontal="center"/>
    </xf>
    <xf numFmtId="0" fontId="13" fillId="0" borderId="28" xfId="0" applyFont="1" applyFill="1" applyBorder="1" applyAlignment="1">
      <alignment horizontal="center"/>
    </xf>
    <xf numFmtId="0" fontId="13" fillId="0" borderId="15" xfId="0" applyFont="1" applyFill="1" applyBorder="1" applyAlignment="1">
      <alignment horizontal="left" indent="1"/>
    </xf>
    <xf numFmtId="0" fontId="13" fillId="0" borderId="22" xfId="0" applyFont="1" applyFill="1" applyBorder="1" applyAlignment="1">
      <alignment horizontal="left" indent="1"/>
    </xf>
    <xf numFmtId="0" fontId="13" fillId="0" borderId="14" xfId="0" applyFont="1" applyFill="1" applyBorder="1" applyAlignment="1">
      <alignment horizontal="left" indent="1"/>
    </xf>
    <xf numFmtId="0" fontId="13" fillId="0" borderId="22" xfId="0" applyFont="1" applyFill="1" applyBorder="1" applyAlignment="1">
      <alignment horizontal="center"/>
    </xf>
    <xf numFmtId="0" fontId="13" fillId="0" borderId="14" xfId="0" applyFont="1" applyFill="1" applyBorder="1" applyAlignment="1">
      <alignment horizontal="center"/>
    </xf>
    <xf numFmtId="0" fontId="13" fillId="0" borderId="15" xfId="0" applyFont="1" applyFill="1" applyBorder="1" applyAlignment="1">
      <alignment horizontal="center"/>
    </xf>
    <xf numFmtId="0" fontId="6" fillId="0" borderId="16" xfId="0" quotePrefix="1" applyFont="1" applyFill="1" applyBorder="1" applyAlignment="1" applyProtection="1">
      <alignment horizontal="left" indent="1"/>
      <protection locked="0"/>
    </xf>
    <xf numFmtId="0" fontId="6" fillId="0" borderId="47" xfId="0" quotePrefix="1" applyFont="1" applyFill="1" applyBorder="1" applyAlignment="1" applyProtection="1">
      <alignment horizontal="left" indent="1"/>
      <protection locked="0"/>
    </xf>
    <xf numFmtId="4" fontId="6" fillId="0" borderId="43" xfId="0" applyNumberFormat="1" applyFont="1" applyFill="1" applyBorder="1" applyAlignment="1" applyProtection="1">
      <protection locked="0"/>
    </xf>
    <xf numFmtId="0" fontId="6" fillId="0" borderId="15" xfId="0" applyFont="1" applyFill="1" applyBorder="1" applyAlignment="1" applyProtection="1">
      <alignment horizontal="left" indent="1"/>
      <protection locked="0"/>
    </xf>
    <xf numFmtId="4" fontId="6" fillId="0" borderId="45" xfId="0" applyNumberFormat="1" applyFont="1" applyFill="1" applyBorder="1" applyAlignment="1" applyProtection="1">
      <protection locked="0"/>
    </xf>
    <xf numFmtId="0" fontId="6" fillId="0" borderId="0" xfId="0" applyFont="1" applyFill="1" applyBorder="1"/>
    <xf numFmtId="0" fontId="10" fillId="0" borderId="4" xfId="0" quotePrefix="1" applyFont="1" applyFill="1" applyBorder="1" applyAlignment="1">
      <alignment horizontal="left" indent="1"/>
    </xf>
    <xf numFmtId="0" fontId="10" fillId="0" borderId="4" xfId="0" quotePrefix="1" applyFont="1" applyFill="1" applyBorder="1" applyAlignment="1">
      <alignment horizontal="left"/>
    </xf>
    <xf numFmtId="0" fontId="10" fillId="0" borderId="4" xfId="0" applyFont="1" applyFill="1" applyBorder="1"/>
    <xf numFmtId="0" fontId="9" fillId="0" borderId="0" xfId="0" applyFont="1" applyFill="1" applyBorder="1" applyAlignment="1">
      <alignment horizontal="left" indent="1"/>
    </xf>
    <xf numFmtId="0" fontId="4" fillId="0" borderId="0" xfId="0" quotePrefix="1" applyFont="1" applyFill="1" applyBorder="1" applyAlignment="1">
      <alignment horizontal="left" indent="1"/>
    </xf>
    <xf numFmtId="0" fontId="4" fillId="0" borderId="0" xfId="0" quotePrefix="1" applyFont="1" applyFill="1" applyBorder="1" applyAlignment="1">
      <alignment horizontal="left"/>
    </xf>
    <xf numFmtId="0" fontId="4" fillId="0" borderId="0" xfId="0" applyFont="1" applyFill="1" applyBorder="1"/>
    <xf numFmtId="0" fontId="0" fillId="0" borderId="0" xfId="0" quotePrefix="1" applyFill="1" applyBorder="1" applyAlignment="1">
      <alignment horizontal="left" indent="1"/>
    </xf>
    <xf numFmtId="0" fontId="0" fillId="0" borderId="0" xfId="0" quotePrefix="1" applyFill="1" applyBorder="1" applyAlignment="1">
      <alignment horizontal="left"/>
    </xf>
    <xf numFmtId="0" fontId="13" fillId="0" borderId="19" xfId="0" quotePrefix="1" applyFont="1" applyFill="1" applyBorder="1" applyAlignment="1">
      <alignment horizontal="left" indent="1"/>
    </xf>
    <xf numFmtId="0" fontId="13" fillId="0" borderId="21" xfId="0" applyFont="1" applyFill="1" applyBorder="1" applyAlignment="1">
      <alignment horizontal="center"/>
    </xf>
    <xf numFmtId="0" fontId="13" fillId="0" borderId="49" xfId="0" applyFont="1" applyFill="1" applyBorder="1" applyAlignment="1">
      <alignment horizontal="center"/>
    </xf>
    <xf numFmtId="0" fontId="13" fillId="0" borderId="50" xfId="0" applyFont="1" applyFill="1" applyBorder="1" applyAlignment="1">
      <alignment horizontal="center"/>
    </xf>
    <xf numFmtId="0" fontId="6" fillId="0" borderId="9" xfId="0" applyFont="1" applyFill="1" applyBorder="1" applyAlignment="1" applyProtection="1">
      <alignment horizontal="center"/>
      <protection locked="0"/>
    </xf>
    <xf numFmtId="0" fontId="6" fillId="0" borderId="49" xfId="0" applyFont="1" applyFill="1" applyBorder="1" applyAlignment="1" applyProtection="1">
      <alignment horizontal="center"/>
      <protection locked="0"/>
    </xf>
    <xf numFmtId="0" fontId="6" fillId="0" borderId="50" xfId="0" applyFont="1" applyFill="1" applyBorder="1" applyAlignment="1" applyProtection="1">
      <alignment horizontal="center"/>
      <protection locked="0"/>
    </xf>
    <xf numFmtId="4" fontId="6" fillId="0" borderId="15" xfId="0" quotePrefix="1" applyNumberFormat="1" applyFont="1" applyFill="1" applyBorder="1" applyAlignment="1" applyProtection="1">
      <protection locked="0"/>
    </xf>
    <xf numFmtId="0" fontId="6" fillId="0" borderId="25" xfId="0" applyFont="1" applyFill="1" applyBorder="1" applyAlignment="1">
      <alignment horizontal="left" indent="1"/>
    </xf>
    <xf numFmtId="0" fontId="6" fillId="0" borderId="20" xfId="0" quotePrefix="1" applyFont="1" applyFill="1" applyBorder="1" applyAlignment="1">
      <alignment horizontal="left" indent="1"/>
    </xf>
    <xf numFmtId="0" fontId="6" fillId="0" borderId="20" xfId="0" quotePrefix="1" applyFont="1" applyFill="1" applyBorder="1" applyAlignment="1">
      <alignment horizontal="left"/>
    </xf>
    <xf numFmtId="0" fontId="6" fillId="0" borderId="20" xfId="0" applyFont="1" applyFill="1" applyBorder="1"/>
    <xf numFmtId="0" fontId="5" fillId="0" borderId="0" xfId="0" applyFont="1" applyFill="1" applyAlignment="1">
      <alignment horizontal="left" indent="15"/>
    </xf>
    <xf numFmtId="0" fontId="0" fillId="0" borderId="0" xfId="0" applyFill="1" applyAlignment="1">
      <alignment horizontal="center"/>
    </xf>
    <xf numFmtId="0" fontId="6" fillId="0" borderId="0" xfId="0" applyFont="1" applyFill="1" applyAlignment="1">
      <alignment horizontal="left" indent="1"/>
    </xf>
    <xf numFmtId="0" fontId="6" fillId="0" borderId="0" xfId="0" applyFont="1" applyFill="1" applyAlignment="1">
      <alignment horizontal="center"/>
    </xf>
    <xf numFmtId="0" fontId="6" fillId="0" borderId="0" xfId="0" applyFont="1" applyFill="1" applyBorder="1" applyAlignment="1">
      <alignment horizontal="left" indent="1"/>
    </xf>
    <xf numFmtId="0" fontId="6" fillId="0" borderId="0" xfId="0" applyFont="1" applyFill="1" applyBorder="1" applyAlignment="1">
      <alignment horizontal="center"/>
    </xf>
    <xf numFmtId="0" fontId="6" fillId="0" borderId="3" xfId="0" applyFont="1" applyFill="1" applyBorder="1"/>
    <xf numFmtId="0" fontId="6" fillId="0" borderId="3" xfId="0" applyFont="1" applyFill="1" applyBorder="1" applyAlignment="1">
      <alignment horizontal="center"/>
    </xf>
    <xf numFmtId="0" fontId="6" fillId="0" borderId="5" xfId="0" applyFont="1" applyFill="1" applyBorder="1" applyAlignment="1">
      <alignment horizontal="center"/>
    </xf>
    <xf numFmtId="0" fontId="0" fillId="0" borderId="3" xfId="0" applyFill="1" applyBorder="1"/>
    <xf numFmtId="0" fontId="0" fillId="0" borderId="2" xfId="0" applyFill="1" applyBorder="1"/>
    <xf numFmtId="0" fontId="16" fillId="0" borderId="0" xfId="0" applyFont="1" applyFill="1" applyBorder="1"/>
    <xf numFmtId="0" fontId="0" fillId="0" borderId="0" xfId="0" applyFill="1" applyBorder="1" applyAlignment="1">
      <alignment horizontal="center"/>
    </xf>
    <xf numFmtId="0" fontId="6" fillId="0" borderId="4" xfId="0" quotePrefix="1" applyFont="1" applyFill="1" applyBorder="1" applyAlignment="1">
      <alignment horizontal="left" vertical="center"/>
    </xf>
    <xf numFmtId="0" fontId="10" fillId="0" borderId="10" xfId="0" quotePrefix="1" applyFont="1" applyFill="1" applyBorder="1" applyAlignment="1">
      <alignment horizontal="left"/>
    </xf>
    <xf numFmtId="0" fontId="3" fillId="0" borderId="0" xfId="0" applyFont="1" applyFill="1" applyAlignment="1">
      <alignment horizontal="centerContinuous"/>
    </xf>
    <xf numFmtId="0" fontId="0" fillId="0" borderId="0" xfId="0" applyFill="1" applyAlignment="1">
      <alignment horizontal="centerContinuous"/>
    </xf>
    <xf numFmtId="0" fontId="0" fillId="0" borderId="5" xfId="0" applyFill="1" applyBorder="1"/>
    <xf numFmtId="0" fontId="0" fillId="0" borderId="3" xfId="0" applyFill="1" applyBorder="1" applyAlignment="1"/>
    <xf numFmtId="0" fontId="0" fillId="0" borderId="6" xfId="0" applyFill="1" applyBorder="1"/>
    <xf numFmtId="0" fontId="0" fillId="0" borderId="7" xfId="0" applyFill="1" applyBorder="1"/>
    <xf numFmtId="0" fontId="0" fillId="0" borderId="0" xfId="0" applyFill="1" applyBorder="1" applyAlignment="1"/>
    <xf numFmtId="0" fontId="5" fillId="0" borderId="0" xfId="0" applyFont="1" applyFill="1" applyBorder="1"/>
    <xf numFmtId="0" fontId="5" fillId="0" borderId="0" xfId="0" applyFont="1" applyFill="1" applyBorder="1" applyAlignment="1"/>
    <xf numFmtId="0" fontId="5" fillId="0" borderId="1" xfId="0" applyFont="1" applyFill="1" applyBorder="1"/>
    <xf numFmtId="0" fontId="5" fillId="0" borderId="2" xfId="0" applyFont="1" applyFill="1" applyBorder="1"/>
    <xf numFmtId="0" fontId="5" fillId="0" borderId="1" xfId="0" applyFont="1" applyFill="1" applyBorder="1" applyAlignment="1" applyProtection="1">
      <alignment horizontal="left" indent="1"/>
      <protection locked="0"/>
    </xf>
    <xf numFmtId="0" fontId="5" fillId="0" borderId="1" xfId="0" applyFont="1" applyFill="1" applyBorder="1" applyProtection="1">
      <protection locked="0"/>
    </xf>
    <xf numFmtId="4" fontId="5" fillId="0" borderId="1" xfId="0" applyNumberFormat="1" applyFont="1" applyFill="1" applyBorder="1" applyAlignment="1" applyProtection="1">
      <protection locked="0"/>
    </xf>
    <xf numFmtId="0" fontId="5" fillId="0" borderId="7" xfId="0" applyFont="1" applyFill="1" applyBorder="1"/>
    <xf numFmtId="0" fontId="5" fillId="0" borderId="5" xfId="0" applyFont="1" applyFill="1" applyBorder="1"/>
    <xf numFmtId="0" fontId="5" fillId="0" borderId="6" xfId="0" applyFont="1" applyFill="1" applyBorder="1"/>
    <xf numFmtId="0" fontId="5" fillId="0" borderId="2" xfId="0" applyFont="1" applyFill="1" applyBorder="1" applyAlignment="1">
      <alignment horizontal="left" indent="1"/>
    </xf>
    <xf numFmtId="0" fontId="5" fillId="0" borderId="7" xfId="0" applyFont="1" applyFill="1" applyBorder="1" applyAlignment="1">
      <alignment horizontal="left" indent="1"/>
    </xf>
    <xf numFmtId="0" fontId="5" fillId="0" borderId="8" xfId="0" applyFont="1" applyFill="1" applyBorder="1" applyAlignment="1">
      <alignment horizontal="left" indent="1"/>
    </xf>
    <xf numFmtId="0" fontId="5" fillId="0" borderId="9" xfId="0" applyFont="1" applyFill="1" applyBorder="1" applyAlignment="1">
      <alignment horizontal="left" indent="1"/>
    </xf>
    <xf numFmtId="0" fontId="6" fillId="0" borderId="1" xfId="0" applyFont="1" applyFill="1" applyBorder="1" applyAlignment="1">
      <alignment horizontal="left" indent="1"/>
    </xf>
    <xf numFmtId="0" fontId="20" fillId="0" borderId="0" xfId="0" applyFont="1" applyFill="1" applyBorder="1"/>
    <xf numFmtId="0" fontId="3" fillId="0" borderId="5" xfId="0" applyFont="1" applyFill="1" applyBorder="1" applyAlignment="1">
      <alignment horizontal="centerContinuous"/>
    </xf>
    <xf numFmtId="0" fontId="0" fillId="0" borderId="3" xfId="0" applyFill="1" applyBorder="1" applyAlignment="1">
      <alignment horizontal="centerContinuous"/>
    </xf>
    <xf numFmtId="0" fontId="0" fillId="0" borderId="6" xfId="0" applyFill="1" applyBorder="1" applyAlignment="1">
      <alignment horizontal="centerContinuous"/>
    </xf>
    <xf numFmtId="0" fontId="6" fillId="0" borderId="2" xfId="0" applyFont="1" applyFill="1" applyBorder="1"/>
    <xf numFmtId="0" fontId="6" fillId="0" borderId="7" xfId="0" applyFont="1" applyFill="1" applyBorder="1"/>
    <xf numFmtId="0" fontId="5" fillId="0" borderId="0" xfId="0" applyFont="1" applyFill="1" applyBorder="1" applyAlignment="1">
      <alignment horizontal="center"/>
    </xf>
    <xf numFmtId="0" fontId="5" fillId="0" borderId="0" xfId="0" applyFont="1" applyFill="1" applyBorder="1" applyAlignment="1">
      <alignment horizontal="center" wrapText="1"/>
    </xf>
    <xf numFmtId="0" fontId="5" fillId="0" borderId="1" xfId="0" applyFont="1" applyFill="1" applyBorder="1" applyAlignment="1">
      <alignment horizontal="center"/>
    </xf>
    <xf numFmtId="4" fontId="5" fillId="0" borderId="1" xfId="0" applyNumberFormat="1" applyFont="1" applyFill="1" applyBorder="1"/>
    <xf numFmtId="0" fontId="6" fillId="0" borderId="6" xfId="0" applyFont="1" applyFill="1" applyBorder="1"/>
    <xf numFmtId="0" fontId="6" fillId="0" borderId="9" xfId="0" applyFont="1" applyFill="1" applyBorder="1"/>
    <xf numFmtId="14" fontId="10" fillId="0" borderId="10" xfId="0" applyNumberFormat="1" applyFont="1" applyFill="1" applyBorder="1" applyAlignment="1" applyProtection="1">
      <alignment horizontal="right" vertical="center"/>
    </xf>
    <xf numFmtId="0" fontId="10" fillId="0" borderId="51" xfId="0" applyFont="1" applyFill="1" applyBorder="1" applyAlignment="1">
      <alignment horizontal="center" vertical="top" textRotation="180"/>
    </xf>
    <xf numFmtId="0" fontId="6" fillId="0" borderId="0" xfId="0" applyFont="1" applyFill="1" applyAlignment="1" applyProtection="1">
      <alignment vertical="top"/>
      <protection locked="0"/>
    </xf>
    <xf numFmtId="0" fontId="6" fillId="0" borderId="3" xfId="0" applyFont="1" applyFill="1" applyBorder="1" applyAlignment="1" applyProtection="1">
      <alignment vertical="center"/>
      <protection locked="0"/>
    </xf>
    <xf numFmtId="0" fontId="6" fillId="0" borderId="3"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0" fillId="0" borderId="3" xfId="0" applyFill="1" applyBorder="1" applyAlignment="1" applyProtection="1">
      <alignment vertical="center"/>
      <protection locked="0"/>
    </xf>
    <xf numFmtId="0" fontId="0" fillId="0" borderId="0" xfId="0" applyFill="1" applyAlignment="1" applyProtection="1">
      <alignment vertical="center"/>
      <protection locked="0"/>
    </xf>
    <xf numFmtId="0" fontId="6" fillId="0" borderId="0" xfId="0" applyFont="1" applyFill="1" applyAlignment="1" applyProtection="1">
      <alignment vertical="center"/>
      <protection locked="0"/>
    </xf>
    <xf numFmtId="0" fontId="6" fillId="0" borderId="0" xfId="0" applyFont="1" applyFill="1" applyBorder="1" applyAlignment="1" applyProtection="1">
      <alignment vertical="center"/>
      <protection locked="0"/>
    </xf>
    <xf numFmtId="0" fontId="6" fillId="0" borderId="0"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0" fillId="0" borderId="0" xfId="0" applyFill="1" applyBorder="1" applyAlignment="1" applyProtection="1">
      <alignment vertical="center"/>
      <protection locked="0"/>
    </xf>
    <xf numFmtId="0" fontId="6" fillId="0" borderId="0" xfId="0" applyFont="1" applyFill="1" applyAlignment="1" applyProtection="1">
      <alignment vertical="top" wrapText="1"/>
      <protection locked="0"/>
    </xf>
    <xf numFmtId="0" fontId="0" fillId="0" borderId="0" xfId="0" applyFill="1" applyBorder="1" applyAlignment="1" applyProtection="1">
      <alignment vertical="center" wrapText="1"/>
      <protection locked="0"/>
    </xf>
    <xf numFmtId="0" fontId="6" fillId="0" borderId="0" xfId="0" applyFont="1" applyFill="1" applyBorder="1" applyAlignment="1" applyProtection="1">
      <alignment vertical="center" wrapText="1"/>
      <protection locked="0"/>
    </xf>
    <xf numFmtId="0" fontId="0" fillId="0" borderId="0" xfId="0" applyFill="1" applyAlignment="1" applyProtection="1">
      <alignment vertical="center" wrapText="1"/>
      <protection locked="0"/>
    </xf>
    <xf numFmtId="201" fontId="6" fillId="0" borderId="0" xfId="0" applyNumberFormat="1" applyFont="1" applyFill="1" applyAlignment="1" applyProtection="1">
      <alignment vertical="center"/>
      <protection locked="0"/>
    </xf>
    <xf numFmtId="201" fontId="20" fillId="0" borderId="2" xfId="0" quotePrefix="1" applyNumberFormat="1" applyFont="1" applyFill="1" applyBorder="1"/>
    <xf numFmtId="0" fontId="20" fillId="0" borderId="7" xfId="0" applyFont="1" applyFill="1" applyBorder="1"/>
    <xf numFmtId="0" fontId="6" fillId="0" borderId="52" xfId="0" applyFont="1" applyFill="1" applyBorder="1" applyAlignment="1"/>
    <xf numFmtId="0" fontId="20" fillId="0" borderId="2" xfId="0" quotePrefix="1" applyFont="1" applyFill="1" applyBorder="1"/>
    <xf numFmtId="0" fontId="2" fillId="0" borderId="0" xfId="0" applyFont="1" applyFill="1" applyBorder="1"/>
    <xf numFmtId="0" fontId="0" fillId="0" borderId="52" xfId="0" applyFill="1" applyBorder="1"/>
    <xf numFmtId="0" fontId="5" fillId="0" borderId="4" xfId="0" applyFont="1" applyFill="1" applyBorder="1" applyAlignment="1" applyProtection="1">
      <alignment horizontal="left" indent="1"/>
      <protection locked="0"/>
    </xf>
    <xf numFmtId="0" fontId="5" fillId="0" borderId="4" xfId="0" applyFont="1" applyFill="1" applyBorder="1"/>
    <xf numFmtId="0" fontId="5" fillId="0" borderId="4" xfId="0" applyFont="1" applyFill="1" applyBorder="1" applyProtection="1">
      <protection locked="0"/>
    </xf>
    <xf numFmtId="201" fontId="20" fillId="0" borderId="2" xfId="0" applyNumberFormat="1" applyFont="1" applyFill="1" applyBorder="1" applyAlignment="1">
      <alignment vertical="center"/>
    </xf>
    <xf numFmtId="201" fontId="6" fillId="0" borderId="2" xfId="0" applyNumberFormat="1" applyFont="1" applyFill="1" applyBorder="1"/>
    <xf numFmtId="4" fontId="5" fillId="0" borderId="0" xfId="0" applyNumberFormat="1" applyFont="1" applyFill="1" applyBorder="1"/>
    <xf numFmtId="0" fontId="6" fillId="0" borderId="5" xfId="0" applyFont="1" applyFill="1" applyBorder="1"/>
    <xf numFmtId="0" fontId="6" fillId="0" borderId="27" xfId="0" applyFont="1" applyBorder="1" applyAlignment="1" applyProtection="1">
      <alignment horizontal="left" indent="1"/>
      <protection locked="0"/>
    </xf>
    <xf numFmtId="0" fontId="6" fillId="0" borderId="14" xfId="0" applyFont="1" applyBorder="1" applyAlignment="1" applyProtection="1">
      <alignment horizontal="left" indent="1"/>
      <protection locked="0"/>
    </xf>
    <xf numFmtId="0" fontId="11" fillId="0" borderId="40" xfId="0" applyFont="1" applyBorder="1" applyAlignment="1" applyProtection="1">
      <alignment horizontal="left" indent="1"/>
      <protection locked="0"/>
    </xf>
    <xf numFmtId="0" fontId="11" fillId="0" borderId="42" xfId="0" applyFont="1" applyBorder="1" applyAlignment="1" applyProtection="1">
      <alignment horizontal="left" indent="1"/>
      <protection locked="0"/>
    </xf>
    <xf numFmtId="0" fontId="6" fillId="0" borderId="20" xfId="0" applyFont="1" applyBorder="1" applyAlignment="1" applyProtection="1">
      <alignment horizontal="left" indent="1"/>
      <protection locked="0"/>
    </xf>
    <xf numFmtId="0" fontId="0" fillId="0" borderId="20" xfId="0" applyBorder="1" applyAlignment="1">
      <alignment horizontal="left" indent="1"/>
    </xf>
    <xf numFmtId="0" fontId="0" fillId="0" borderId="21" xfId="0" applyBorder="1" applyAlignment="1">
      <alignment horizontal="left" indent="1"/>
    </xf>
    <xf numFmtId="0" fontId="6" fillId="2" borderId="43" xfId="0" quotePrefix="1" applyFont="1" applyFill="1" applyBorder="1" applyAlignment="1" applyProtection="1">
      <alignment horizontal="left" indent="1"/>
      <protection locked="0"/>
    </xf>
    <xf numFmtId="0" fontId="6" fillId="2" borderId="53" xfId="0" quotePrefix="1" applyFont="1" applyFill="1" applyBorder="1" applyAlignment="1" applyProtection="1">
      <alignment horizontal="left" indent="1"/>
      <protection locked="0"/>
    </xf>
    <xf numFmtId="0" fontId="0" fillId="0" borderId="0" xfId="0" applyAlignment="1" applyProtection="1">
      <protection locked="0"/>
    </xf>
    <xf numFmtId="0" fontId="10" fillId="0" borderId="37" xfId="0" applyFont="1" applyBorder="1" applyAlignment="1" applyProtection="1">
      <alignment horizontal="left" vertical="center" indent="1"/>
      <protection locked="0"/>
    </xf>
    <xf numFmtId="0" fontId="10" fillId="0" borderId="4" xfId="0" applyFont="1" applyBorder="1" applyAlignment="1" applyProtection="1">
      <alignment horizontal="left" vertical="center" indent="1"/>
      <protection locked="0"/>
    </xf>
    <xf numFmtId="0" fontId="10" fillId="0" borderId="4" xfId="0" applyFont="1" applyBorder="1" applyAlignment="1" applyProtection="1">
      <alignment horizontal="right" vertical="center"/>
      <protection locked="0"/>
    </xf>
    <xf numFmtId="0" fontId="10" fillId="0" borderId="10" xfId="0" applyFont="1" applyBorder="1" applyAlignment="1" applyProtection="1">
      <alignment horizontal="right" vertical="center"/>
      <protection locked="0"/>
    </xf>
    <xf numFmtId="0" fontId="5" fillId="0" borderId="0" xfId="0" applyFont="1" applyAlignment="1" applyProtection="1">
      <alignment horizontal="left" vertical="center" wrapText="1" indent="1"/>
      <protection locked="0"/>
    </xf>
    <xf numFmtId="0" fontId="13" fillId="0" borderId="22" xfId="0" applyFont="1" applyBorder="1" applyAlignment="1" applyProtection="1">
      <alignment horizontal="left" indent="1"/>
      <protection locked="0"/>
    </xf>
    <xf numFmtId="0" fontId="13" fillId="0" borderId="14" xfId="0" applyFont="1" applyBorder="1" applyAlignment="1" applyProtection="1">
      <alignment horizontal="left" indent="1"/>
      <protection locked="0"/>
    </xf>
    <xf numFmtId="0" fontId="13" fillId="0" borderId="25" xfId="0" applyFont="1" applyBorder="1" applyAlignment="1" applyProtection="1">
      <alignment horizontal="left" indent="1"/>
      <protection locked="0"/>
    </xf>
    <xf numFmtId="0" fontId="13" fillId="0" borderId="21" xfId="0" applyFont="1" applyBorder="1" applyAlignment="1" applyProtection="1">
      <alignment horizontal="left" indent="1"/>
      <protection locked="0"/>
    </xf>
    <xf numFmtId="0" fontId="6" fillId="2" borderId="47" xfId="0" applyFont="1" applyFill="1" applyBorder="1" applyAlignment="1" applyProtection="1">
      <alignment horizontal="left" indent="1"/>
      <protection locked="0"/>
    </xf>
    <xf numFmtId="0" fontId="6" fillId="2" borderId="55" xfId="0" applyFont="1" applyFill="1" applyBorder="1" applyAlignment="1" applyProtection="1">
      <alignment horizontal="left" indent="1"/>
      <protection locked="0"/>
    </xf>
    <xf numFmtId="0" fontId="6" fillId="0" borderId="29" xfId="0" applyFont="1" applyBorder="1" applyAlignment="1" applyProtection="1">
      <alignment horizontal="left" indent="1"/>
      <protection locked="0"/>
    </xf>
    <xf numFmtId="0" fontId="6" fillId="0" borderId="0" xfId="0" applyFont="1" applyBorder="1" applyAlignment="1" applyProtection="1">
      <alignment horizontal="left" indent="1"/>
      <protection locked="0"/>
    </xf>
    <xf numFmtId="0" fontId="6" fillId="0" borderId="23" xfId="0" applyFont="1" applyBorder="1" applyAlignment="1" applyProtection="1">
      <alignment horizontal="left" indent="1"/>
      <protection locked="0"/>
    </xf>
    <xf numFmtId="0" fontId="6" fillId="2" borderId="45" xfId="0" quotePrefix="1" applyFont="1" applyFill="1" applyBorder="1" applyAlignment="1" applyProtection="1">
      <alignment horizontal="left" indent="1"/>
      <protection locked="0"/>
    </xf>
    <xf numFmtId="0" fontId="6" fillId="2" borderId="54" xfId="0" quotePrefix="1" applyFont="1" applyFill="1" applyBorder="1" applyAlignment="1" applyProtection="1">
      <alignment horizontal="left" indent="1"/>
      <protection locked="0"/>
    </xf>
    <xf numFmtId="0" fontId="6" fillId="0" borderId="20" xfId="0" applyFont="1" applyFill="1" applyBorder="1" applyAlignment="1" applyProtection="1">
      <alignment horizontal="left" indent="1"/>
      <protection locked="0"/>
    </xf>
    <xf numFmtId="0" fontId="6" fillId="0" borderId="21" xfId="0" applyFont="1" applyFill="1" applyBorder="1" applyAlignment="1" applyProtection="1">
      <alignment horizontal="left" indent="1"/>
      <protection locked="0"/>
    </xf>
    <xf numFmtId="0" fontId="6" fillId="0" borderId="29" xfId="0" applyFont="1" applyFill="1" applyBorder="1" applyAlignment="1" applyProtection="1">
      <alignment horizontal="left" indent="1"/>
      <protection locked="0"/>
    </xf>
    <xf numFmtId="0" fontId="6" fillId="0" borderId="0" xfId="0" applyFont="1" applyFill="1" applyBorder="1" applyAlignment="1" applyProtection="1">
      <alignment horizontal="left" indent="1"/>
      <protection locked="0"/>
    </xf>
    <xf numFmtId="0" fontId="6" fillId="0" borderId="23" xfId="0" applyFont="1" applyFill="1" applyBorder="1" applyAlignment="1" applyProtection="1">
      <alignment horizontal="left" indent="1"/>
      <protection locked="0"/>
    </xf>
    <xf numFmtId="0" fontId="6" fillId="0" borderId="27" xfId="0" applyFont="1" applyFill="1" applyBorder="1" applyAlignment="1" applyProtection="1">
      <alignment horizontal="left" indent="1"/>
      <protection locked="0"/>
    </xf>
    <xf numFmtId="0" fontId="6" fillId="0" borderId="14" xfId="0" applyFont="1" applyFill="1" applyBorder="1" applyAlignment="1" applyProtection="1">
      <alignment horizontal="left" indent="1"/>
      <protection locked="0"/>
    </xf>
    <xf numFmtId="0" fontId="10" fillId="0" borderId="37" xfId="0" applyFont="1" applyFill="1" applyBorder="1" applyAlignment="1" applyProtection="1">
      <alignment horizontal="left" vertical="center"/>
    </xf>
    <xf numFmtId="0" fontId="10" fillId="0" borderId="4" xfId="0" applyFont="1" applyFill="1" applyBorder="1" applyAlignment="1" applyProtection="1">
      <alignment horizontal="left" vertical="center"/>
    </xf>
    <xf numFmtId="14" fontId="10" fillId="0" borderId="4" xfId="0" applyNumberFormat="1" applyFont="1" applyFill="1" applyBorder="1" applyAlignment="1" applyProtection="1">
      <alignment horizontal="right" vertical="center"/>
    </xf>
    <xf numFmtId="0" fontId="10" fillId="0" borderId="10" xfId="0" applyNumberFormat="1" applyFont="1" applyFill="1" applyBorder="1" applyAlignment="1" applyProtection="1">
      <alignment horizontal="right" vertical="center"/>
    </xf>
    <xf numFmtId="0" fontId="13" fillId="0" borderId="40" xfId="0" applyFont="1" applyFill="1" applyBorder="1" applyAlignment="1" applyProtection="1">
      <alignment horizontal="left" vertical="center" indent="1"/>
    </xf>
    <xf numFmtId="0" fontId="13" fillId="0" borderId="41" xfId="0" quotePrefix="1" applyFont="1" applyFill="1" applyBorder="1" applyAlignment="1" applyProtection="1">
      <alignment horizontal="left" vertical="center" indent="1"/>
    </xf>
    <xf numFmtId="0" fontId="6" fillId="0" borderId="47" xfId="0" applyFont="1" applyFill="1" applyBorder="1" applyAlignment="1" applyProtection="1">
      <alignment horizontal="left" vertical="center" wrapText="1" indent="1"/>
    </xf>
    <xf numFmtId="0" fontId="0" fillId="0" borderId="55" xfId="0" applyFill="1" applyBorder="1" applyAlignment="1" applyProtection="1">
      <alignment horizontal="left" vertical="center" wrapText="1" indent="1"/>
    </xf>
    <xf numFmtId="0" fontId="6" fillId="0" borderId="47" xfId="0" applyFont="1" applyFill="1" applyBorder="1" applyAlignment="1" applyProtection="1">
      <alignment horizontal="left" indent="1"/>
      <protection locked="0"/>
    </xf>
    <xf numFmtId="0" fontId="6" fillId="0" borderId="56" xfId="0" applyFont="1" applyFill="1" applyBorder="1" applyAlignment="1" applyProtection="1">
      <alignment horizontal="left" indent="1"/>
      <protection locked="0"/>
    </xf>
    <xf numFmtId="0" fontId="6" fillId="0" borderId="55" xfId="0" applyFont="1" applyFill="1" applyBorder="1" applyAlignment="1" applyProtection="1">
      <alignment horizontal="left" indent="1"/>
      <protection locked="0"/>
    </xf>
    <xf numFmtId="0" fontId="6" fillId="0" borderId="43" xfId="0" applyFont="1" applyFill="1" applyBorder="1" applyAlignment="1" applyProtection="1">
      <alignment horizontal="left" vertical="center" wrapText="1" indent="1"/>
    </xf>
    <xf numFmtId="0" fontId="0" fillId="0" borderId="53" xfId="0" applyFill="1" applyBorder="1" applyAlignment="1" applyProtection="1">
      <alignment horizontal="left" vertical="center" wrapText="1" indent="1"/>
    </xf>
    <xf numFmtId="0" fontId="6" fillId="0" borderId="39" xfId="0" applyFont="1" applyFill="1" applyBorder="1" applyAlignment="1" applyProtection="1">
      <alignment horizontal="left" indent="1"/>
      <protection locked="0"/>
    </xf>
    <xf numFmtId="0" fontId="6" fillId="0" borderId="1" xfId="0" applyFont="1" applyFill="1" applyBorder="1" applyAlignment="1" applyProtection="1">
      <alignment horizontal="left" indent="1"/>
      <protection locked="0"/>
    </xf>
    <xf numFmtId="0" fontId="6" fillId="0" borderId="32" xfId="0" applyFont="1" applyFill="1" applyBorder="1" applyAlignment="1" applyProtection="1">
      <alignment horizontal="left" indent="1"/>
      <protection locked="0"/>
    </xf>
    <xf numFmtId="0" fontId="6" fillId="0" borderId="43" xfId="0" applyFont="1" applyFill="1" applyBorder="1" applyAlignment="1" applyProtection="1">
      <alignment horizontal="left" indent="1"/>
      <protection locked="0"/>
    </xf>
    <xf numFmtId="0" fontId="6" fillId="0" borderId="4" xfId="0" applyFont="1" applyFill="1" applyBorder="1" applyAlignment="1" applyProtection="1">
      <alignment horizontal="left" indent="1"/>
      <protection locked="0"/>
    </xf>
    <xf numFmtId="0" fontId="6" fillId="0" borderId="53" xfId="0" applyFont="1" applyFill="1" applyBorder="1" applyAlignment="1" applyProtection="1">
      <alignment horizontal="left" indent="1"/>
      <protection locked="0"/>
    </xf>
    <xf numFmtId="0" fontId="6" fillId="0" borderId="20" xfId="0" applyFont="1" applyFill="1" applyBorder="1" applyAlignment="1" applyProtection="1">
      <alignment horizontal="left" indent="1"/>
    </xf>
    <xf numFmtId="0" fontId="6" fillId="0" borderId="2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0" borderId="45" xfId="0" applyFont="1" applyFill="1" applyBorder="1" applyAlignment="1" applyProtection="1">
      <alignment horizontal="left" vertical="center" wrapText="1" indent="1"/>
    </xf>
    <xf numFmtId="0" fontId="0" fillId="0" borderId="54" xfId="0" applyFill="1" applyBorder="1" applyAlignment="1" applyProtection="1">
      <alignment horizontal="left" vertical="center" wrapText="1" indent="1"/>
    </xf>
    <xf numFmtId="0" fontId="6" fillId="0" borderId="45" xfId="0" applyFont="1" applyFill="1" applyBorder="1" applyAlignment="1" applyProtection="1">
      <alignment horizontal="left" indent="1"/>
      <protection locked="0"/>
    </xf>
    <xf numFmtId="0" fontId="6" fillId="0" borderId="52" xfId="0" applyFont="1" applyFill="1" applyBorder="1" applyAlignment="1" applyProtection="1">
      <alignment horizontal="left" indent="1"/>
      <protection locked="0"/>
    </xf>
    <xf numFmtId="0" fontId="6" fillId="0" borderId="54" xfId="0" applyFont="1" applyFill="1" applyBorder="1" applyAlignment="1" applyProtection="1">
      <alignment horizontal="left" indent="1"/>
      <protection locked="0"/>
    </xf>
    <xf numFmtId="0" fontId="0" fillId="0" borderId="0" xfId="0" applyFill="1" applyAlignment="1" applyProtection="1">
      <protection locked="0"/>
    </xf>
    <xf numFmtId="0" fontId="10" fillId="0" borderId="37" xfId="0" applyFont="1" applyFill="1" applyBorder="1" applyAlignment="1" applyProtection="1">
      <alignment horizontal="left" vertical="center" indent="1"/>
      <protection locked="0"/>
    </xf>
    <xf numFmtId="0" fontId="10" fillId="0" borderId="4" xfId="0" applyFont="1" applyFill="1" applyBorder="1" applyAlignment="1" applyProtection="1">
      <alignment horizontal="left" vertical="center" indent="1"/>
      <protection locked="0"/>
    </xf>
    <xf numFmtId="0" fontId="14" fillId="0" borderId="4" xfId="0" applyFont="1" applyFill="1" applyBorder="1" applyAlignment="1" applyProtection="1">
      <alignment horizontal="left" vertical="center" indent="15"/>
      <protection locked="0"/>
    </xf>
    <xf numFmtId="0" fontId="13" fillId="0" borderId="25" xfId="0" applyFont="1" applyFill="1" applyBorder="1" applyAlignment="1" applyProtection="1">
      <alignment horizontal="left" indent="1"/>
      <protection locked="0"/>
    </xf>
    <xf numFmtId="0" fontId="13" fillId="0" borderId="21" xfId="0" quotePrefix="1" applyFont="1" applyFill="1" applyBorder="1" applyAlignment="1" applyProtection="1">
      <alignment horizontal="left" indent="1"/>
      <protection locked="0"/>
    </xf>
    <xf numFmtId="0" fontId="13" fillId="0" borderId="22" xfId="0" applyFont="1" applyFill="1" applyBorder="1" applyProtection="1">
      <protection locked="0"/>
    </xf>
    <xf numFmtId="0" fontId="13" fillId="0" borderId="14" xfId="0" applyFont="1" applyFill="1" applyBorder="1" applyProtection="1">
      <protection locked="0"/>
    </xf>
    <xf numFmtId="0" fontId="6" fillId="0" borderId="43" xfId="0" quotePrefix="1" applyFont="1" applyFill="1" applyBorder="1" applyAlignment="1" applyProtection="1">
      <alignment horizontal="left" indent="1"/>
      <protection locked="0"/>
    </xf>
    <xf numFmtId="0" fontId="6" fillId="0" borderId="53" xfId="0" quotePrefix="1" applyFont="1" applyFill="1" applyBorder="1" applyAlignment="1" applyProtection="1">
      <alignment horizontal="left" indent="1"/>
      <protection locked="0"/>
    </xf>
    <xf numFmtId="0" fontId="0" fillId="0" borderId="53" xfId="0" applyFill="1" applyBorder="1" applyAlignment="1">
      <alignment horizontal="left" indent="1"/>
    </xf>
    <xf numFmtId="0" fontId="11" fillId="0" borderId="43" xfId="0" applyFont="1" applyFill="1" applyBorder="1" applyAlignment="1" applyProtection="1">
      <alignment horizontal="left" indent="1"/>
      <protection locked="0"/>
    </xf>
    <xf numFmtId="0" fontId="11" fillId="0" borderId="53" xfId="0" quotePrefix="1" applyFont="1" applyFill="1" applyBorder="1" applyAlignment="1" applyProtection="1">
      <alignment horizontal="left" indent="1"/>
      <protection locked="0"/>
    </xf>
    <xf numFmtId="0" fontId="6" fillId="0" borderId="27" xfId="0" quotePrefix="1" applyFont="1" applyFill="1" applyBorder="1" applyAlignment="1" applyProtection="1">
      <alignment horizontal="left" indent="1"/>
      <protection locked="0"/>
    </xf>
    <xf numFmtId="0" fontId="6" fillId="0" borderId="14" xfId="0" quotePrefix="1" applyFont="1" applyFill="1" applyBorder="1" applyAlignment="1" applyProtection="1">
      <alignment horizontal="left" indent="1"/>
      <protection locked="0"/>
    </xf>
    <xf numFmtId="0" fontId="6" fillId="0" borderId="26" xfId="0" quotePrefix="1" applyFont="1" applyFill="1" applyBorder="1" applyAlignment="1" applyProtection="1">
      <alignment horizontal="left" indent="1"/>
      <protection locked="0"/>
    </xf>
    <xf numFmtId="0" fontId="6" fillId="0" borderId="57" xfId="0" quotePrefix="1" applyFont="1" applyFill="1" applyBorder="1" applyAlignment="1" applyProtection="1">
      <alignment horizontal="left" indent="1"/>
      <protection locked="0"/>
    </xf>
    <xf numFmtId="0" fontId="6" fillId="0" borderId="21" xfId="0" quotePrefix="1" applyFont="1" applyFill="1" applyBorder="1" applyAlignment="1" applyProtection="1">
      <alignment horizontal="left" indent="1"/>
      <protection locked="0"/>
    </xf>
    <xf numFmtId="0" fontId="6" fillId="0" borderId="0" xfId="0" quotePrefix="1" applyFont="1" applyFill="1" applyBorder="1" applyAlignment="1" applyProtection="1">
      <alignment horizontal="left" indent="1"/>
      <protection locked="0"/>
    </xf>
    <xf numFmtId="0" fontId="6" fillId="0" borderId="23" xfId="0" quotePrefix="1" applyFont="1" applyFill="1" applyBorder="1" applyAlignment="1" applyProtection="1">
      <alignment horizontal="left" indent="1"/>
      <protection locked="0"/>
    </xf>
    <xf numFmtId="14" fontId="10" fillId="0" borderId="4" xfId="0" applyNumberFormat="1" applyFont="1" applyFill="1" applyBorder="1" applyAlignment="1" applyProtection="1">
      <alignment horizontal="right" vertical="center"/>
      <protection locked="0"/>
    </xf>
    <xf numFmtId="0" fontId="10" fillId="0" borderId="10" xfId="0" applyNumberFormat="1" applyFont="1" applyFill="1" applyBorder="1" applyAlignment="1" applyProtection="1">
      <alignment horizontal="right" vertical="center"/>
      <protection locked="0"/>
    </xf>
    <xf numFmtId="0" fontId="5" fillId="0" borderId="0" xfId="0" applyFont="1" applyFill="1" applyAlignment="1" applyProtection="1">
      <alignment horizontal="left" vertical="center" wrapText="1" indent="1"/>
      <protection locked="0"/>
    </xf>
    <xf numFmtId="0" fontId="6" fillId="0" borderId="25" xfId="0" applyFont="1" applyFill="1" applyBorder="1" applyAlignment="1" applyProtection="1">
      <alignment horizontal="left" indent="1"/>
      <protection locked="0"/>
    </xf>
    <xf numFmtId="0" fontId="6" fillId="0" borderId="15" xfId="0" applyFont="1" applyFill="1" applyBorder="1" applyAlignment="1" applyProtection="1">
      <protection locked="0"/>
    </xf>
    <xf numFmtId="0" fontId="6" fillId="0" borderId="48" xfId="0" applyFont="1" applyFill="1" applyBorder="1" applyAlignment="1" applyProtection="1">
      <alignment horizontal="left" indent="1"/>
      <protection locked="0"/>
    </xf>
    <xf numFmtId="0" fontId="6" fillId="0" borderId="33" xfId="0" quotePrefix="1" applyFont="1" applyFill="1" applyBorder="1" applyAlignment="1" applyProtection="1">
      <alignment horizontal="left" indent="1"/>
      <protection locked="0"/>
    </xf>
    <xf numFmtId="0" fontId="6" fillId="0" borderId="33" xfId="0" applyFont="1" applyFill="1" applyBorder="1" applyAlignment="1" applyProtection="1">
      <alignment horizontal="left" indent="1"/>
      <protection locked="0"/>
    </xf>
    <xf numFmtId="200" fontId="11" fillId="0" borderId="40" xfId="0" applyNumberFormat="1" applyFont="1" applyFill="1" applyBorder="1" applyAlignment="1" applyProtection="1">
      <alignment horizontal="left" indent="1"/>
      <protection locked="0"/>
    </xf>
    <xf numFmtId="200" fontId="11" fillId="0" borderId="42" xfId="0" applyNumberFormat="1" applyFont="1" applyFill="1" applyBorder="1" applyAlignment="1" applyProtection="1">
      <alignment horizontal="left" indent="1"/>
      <protection locked="0"/>
    </xf>
    <xf numFmtId="0" fontId="0" fillId="0" borderId="20" xfId="0" applyFill="1" applyBorder="1" applyAlignment="1">
      <alignment horizontal="left" indent="1"/>
    </xf>
    <xf numFmtId="0" fontId="0" fillId="0" borderId="21" xfId="0" applyFill="1" applyBorder="1" applyAlignment="1">
      <alignment horizontal="left" indent="1"/>
    </xf>
    <xf numFmtId="0" fontId="0" fillId="0" borderId="0" xfId="0" applyFill="1" applyBorder="1" applyAlignment="1">
      <alignment horizontal="left" indent="1"/>
    </xf>
    <xf numFmtId="0" fontId="0" fillId="0" borderId="23" xfId="0" applyFill="1" applyBorder="1" applyAlignment="1">
      <alignment horizontal="left" indent="1"/>
    </xf>
    <xf numFmtId="0" fontId="6" fillId="0" borderId="22" xfId="0" applyFont="1" applyFill="1" applyBorder="1" applyAlignment="1" applyProtection="1">
      <alignment horizontal="left" indent="1"/>
      <protection locked="0"/>
    </xf>
    <xf numFmtId="0" fontId="0" fillId="0" borderId="27" xfId="0" applyFill="1" applyBorder="1" applyAlignment="1">
      <alignment horizontal="left" indent="1"/>
    </xf>
    <xf numFmtId="0" fontId="0" fillId="0" borderId="14" xfId="0" applyFill="1" applyBorder="1" applyAlignment="1">
      <alignment horizontal="left" indent="1"/>
    </xf>
    <xf numFmtId="0" fontId="10" fillId="0" borderId="10" xfId="0" applyFont="1" applyFill="1" applyBorder="1" applyAlignment="1" applyProtection="1">
      <alignment horizontal="right" vertical="center"/>
      <protection locked="0"/>
    </xf>
    <xf numFmtId="0" fontId="13" fillId="0" borderId="21" xfId="0" applyFont="1" applyFill="1" applyBorder="1" applyAlignment="1" applyProtection="1">
      <alignment horizontal="left" indent="1"/>
      <protection locked="0"/>
    </xf>
    <xf numFmtId="0" fontId="13" fillId="0" borderId="22" xfId="0" applyFont="1" applyFill="1" applyBorder="1" applyAlignment="1" applyProtection="1">
      <alignment horizontal="left" indent="1"/>
      <protection locked="0"/>
    </xf>
    <xf numFmtId="0" fontId="13" fillId="0" borderId="14" xfId="0" applyFont="1" applyFill="1" applyBorder="1" applyAlignment="1" applyProtection="1">
      <alignment horizontal="left" indent="1"/>
      <protection locked="0"/>
    </xf>
    <xf numFmtId="0" fontId="6" fillId="0" borderId="45" xfId="0" quotePrefix="1" applyFont="1" applyFill="1" applyBorder="1" applyAlignment="1" applyProtection="1">
      <alignment horizontal="left" indent="1"/>
      <protection locked="0"/>
    </xf>
    <xf numFmtId="0" fontId="6" fillId="0" borderId="54" xfId="0" quotePrefix="1" applyFont="1" applyFill="1" applyBorder="1" applyAlignment="1" applyProtection="1">
      <alignment horizontal="left" indent="1"/>
      <protection locked="0"/>
    </xf>
    <xf numFmtId="0" fontId="11" fillId="0" borderId="40" xfId="0" applyFont="1" applyFill="1" applyBorder="1" applyAlignment="1" applyProtection="1">
      <alignment horizontal="left" indent="1"/>
      <protection locked="0"/>
    </xf>
    <xf numFmtId="0" fontId="11" fillId="0" borderId="42" xfId="0" applyFont="1" applyFill="1" applyBorder="1" applyAlignment="1" applyProtection="1">
      <alignment horizontal="left" indent="1"/>
      <protection locked="0"/>
    </xf>
    <xf numFmtId="0" fontId="0" fillId="0" borderId="0" xfId="0" applyAlignment="1"/>
    <xf numFmtId="0" fontId="6" fillId="0" borderId="25" xfId="0" applyFont="1" applyBorder="1" applyAlignment="1" applyProtection="1">
      <alignment horizontal="center"/>
      <protection locked="0"/>
    </xf>
    <xf numFmtId="0" fontId="6" fillId="0" borderId="21" xfId="0" quotePrefix="1" applyFont="1" applyBorder="1" applyAlignment="1" applyProtection="1">
      <alignment horizontal="center"/>
      <protection locked="0"/>
    </xf>
    <xf numFmtId="0" fontId="6" fillId="0" borderId="29" xfId="0" applyFont="1" applyBorder="1" applyAlignment="1" applyProtection="1">
      <alignment horizontal="center"/>
      <protection locked="0"/>
    </xf>
    <xf numFmtId="0" fontId="6" fillId="0" borderId="23" xfId="0" quotePrefix="1" applyFont="1" applyBorder="1" applyAlignment="1" applyProtection="1">
      <alignment horizontal="center"/>
      <protection locked="0"/>
    </xf>
    <xf numFmtId="0" fontId="6" fillId="0" borderId="20" xfId="0" applyFont="1" applyBorder="1" applyAlignment="1" applyProtection="1">
      <alignment horizontal="center"/>
      <protection locked="0"/>
    </xf>
    <xf numFmtId="0" fontId="6" fillId="0" borderId="21" xfId="0" applyFont="1" applyBorder="1" applyAlignment="1" applyProtection="1">
      <alignment horizontal="center"/>
      <protection locked="0"/>
    </xf>
    <xf numFmtId="0" fontId="6" fillId="0" borderId="22" xfId="0" applyFont="1" applyBorder="1" applyAlignment="1" applyProtection="1">
      <alignment horizontal="left" indent="1"/>
      <protection locked="0"/>
    </xf>
    <xf numFmtId="0" fontId="10" fillId="0" borderId="37" xfId="0" applyFont="1" applyBorder="1" applyAlignment="1">
      <alignment horizontal="left" vertical="center"/>
    </xf>
    <xf numFmtId="0" fontId="0" fillId="0" borderId="4" xfId="0" applyBorder="1" applyAlignment="1"/>
    <xf numFmtId="0" fontId="6" fillId="0" borderId="0" xfId="0" applyFont="1"/>
    <xf numFmtId="0" fontId="6" fillId="0" borderId="0" xfId="0" applyFont="1" applyBorder="1"/>
    <xf numFmtId="0" fontId="0" fillId="0" borderId="1" xfId="0" applyBorder="1" applyAlignment="1"/>
    <xf numFmtId="0" fontId="6" fillId="0" borderId="0" xfId="0" applyFont="1" applyBorder="1" applyAlignment="1">
      <alignment vertical="top" wrapText="1"/>
    </xf>
    <xf numFmtId="0" fontId="6" fillId="0" borderId="0" xfId="0" applyFont="1" applyAlignment="1">
      <alignment vertical="top" wrapText="1"/>
    </xf>
    <xf numFmtId="0" fontId="6" fillId="0" borderId="0" xfId="0" quotePrefix="1" applyFont="1" applyBorder="1" applyAlignment="1">
      <alignment horizontal="left" vertical="top" wrapText="1"/>
    </xf>
    <xf numFmtId="0" fontId="10" fillId="0" borderId="4" xfId="0" applyFont="1" applyFill="1" applyBorder="1" applyAlignment="1">
      <alignment horizontal="center" vertical="center"/>
    </xf>
    <xf numFmtId="0" fontId="10" fillId="0" borderId="10" xfId="0" applyFont="1" applyFill="1" applyBorder="1" applyAlignment="1">
      <alignment horizontal="center" vertical="center"/>
    </xf>
    <xf numFmtId="0" fontId="13" fillId="0" borderId="0" xfId="0" applyFont="1" applyBorder="1" applyAlignment="1">
      <alignment horizontal="left"/>
    </xf>
    <xf numFmtId="0" fontId="6" fillId="0" borderId="0" xfId="0" applyFont="1" applyProtection="1">
      <protection locked="0"/>
    </xf>
    <xf numFmtId="0" fontId="6" fillId="0" borderId="0" xfId="0" applyFont="1" applyBorder="1" applyProtection="1">
      <protection locked="0"/>
    </xf>
    <xf numFmtId="0" fontId="6" fillId="0" borderId="0" xfId="0" applyFont="1" applyBorder="1" applyAlignment="1">
      <alignment horizontal="left" indent="1"/>
    </xf>
    <xf numFmtId="201" fontId="6" fillId="0" borderId="0" xfId="0" applyNumberFormat="1" applyFont="1" applyBorder="1" applyAlignment="1">
      <alignment horizontal="left" indent="1"/>
    </xf>
    <xf numFmtId="0" fontId="10" fillId="0" borderId="37" xfId="0" applyFont="1" applyBorder="1" applyAlignment="1">
      <alignment horizontal="left" vertical="center" indent="1"/>
    </xf>
    <xf numFmtId="0" fontId="10" fillId="0" borderId="4" xfId="0" applyFont="1" applyBorder="1" applyAlignment="1">
      <alignment horizontal="left" vertical="center" indent="1"/>
    </xf>
    <xf numFmtId="0" fontId="14" fillId="0" borderId="4" xfId="0" applyFont="1" applyBorder="1" applyAlignment="1">
      <alignment horizontal="left" vertical="center" indent="1"/>
    </xf>
    <xf numFmtId="0" fontId="10" fillId="0" borderId="4" xfId="0" applyFont="1" applyFill="1" applyBorder="1" applyAlignment="1">
      <alignment horizontal="right" vertical="center"/>
    </xf>
    <xf numFmtId="0" fontId="10" fillId="0" borderId="10" xfId="0" applyFont="1" applyFill="1" applyBorder="1" applyAlignment="1">
      <alignment horizontal="right" vertical="center"/>
    </xf>
    <xf numFmtId="0" fontId="6" fillId="0" borderId="5" xfId="0" applyFont="1" applyBorder="1" applyAlignment="1">
      <alignment horizontal="left" indent="1"/>
    </xf>
    <xf numFmtId="0" fontId="6" fillId="0" borderId="3" xfId="0" applyFont="1" applyBorder="1" applyAlignment="1">
      <alignment horizontal="left" indent="1"/>
    </xf>
    <xf numFmtId="0" fontId="5" fillId="0" borderId="3" xfId="0" applyFont="1" applyBorder="1"/>
    <xf numFmtId="0" fontId="5" fillId="0" borderId="0" xfId="0" applyFont="1" applyBorder="1" applyAlignment="1" applyProtection="1">
      <alignment horizontal="left"/>
      <protection locked="0"/>
    </xf>
    <xf numFmtId="0" fontId="5" fillId="2" borderId="0" xfId="0" applyFont="1" applyFill="1" applyBorder="1" applyAlignment="1" applyProtection="1">
      <alignment horizontal="left"/>
      <protection locked="0"/>
    </xf>
    <xf numFmtId="0" fontId="5" fillId="0" borderId="1" xfId="0" applyFont="1" applyBorder="1" applyAlignment="1" applyProtection="1">
      <alignment horizontal="left"/>
      <protection locked="0"/>
    </xf>
    <xf numFmtId="0" fontId="6" fillId="0" borderId="8" xfId="0" applyFont="1" applyBorder="1" applyAlignment="1">
      <alignment horizontal="left" indent="1"/>
    </xf>
    <xf numFmtId="0" fontId="6" fillId="0" borderId="1" xfId="0" applyFont="1" applyBorder="1" applyAlignment="1">
      <alignment horizontal="left" indent="1"/>
    </xf>
    <xf numFmtId="0" fontId="6" fillId="0" borderId="6" xfId="0" applyFont="1" applyBorder="1" applyAlignment="1">
      <alignment horizontal="left" indent="1"/>
    </xf>
    <xf numFmtId="0" fontId="6" fillId="0" borderId="7" xfId="0" applyFont="1" applyBorder="1" applyAlignment="1" applyProtection="1">
      <alignment horizontal="left" indent="1"/>
      <protection locked="0"/>
    </xf>
    <xf numFmtId="0" fontId="6" fillId="0" borderId="9" xfId="0" applyFont="1" applyBorder="1" applyAlignment="1">
      <alignment horizontal="left" indent="1"/>
    </xf>
    <xf numFmtId="0" fontId="6" fillId="0" borderId="2" xfId="0" applyFont="1" applyBorder="1" applyAlignment="1" applyProtection="1">
      <alignment horizontal="left" indent="1"/>
      <protection locked="0"/>
    </xf>
    <xf numFmtId="0" fontId="5" fillId="0" borderId="3" xfId="0" applyFont="1" applyBorder="1" applyAlignment="1">
      <alignment horizontal="left"/>
    </xf>
    <xf numFmtId="0" fontId="5" fillId="0" borderId="8" xfId="0" applyFont="1" applyBorder="1" applyAlignment="1">
      <alignment horizontal="left" indent="1"/>
    </xf>
    <xf numFmtId="0" fontId="5" fillId="0" borderId="1" xfId="0" applyFont="1" applyBorder="1" applyAlignment="1">
      <alignment horizontal="left" indent="1"/>
    </xf>
    <xf numFmtId="0" fontId="5" fillId="0" borderId="9" xfId="0" applyFont="1" applyBorder="1" applyAlignment="1">
      <alignment horizontal="left" indent="1"/>
    </xf>
    <xf numFmtId="0" fontId="6" fillId="0" borderId="1" xfId="0" applyFont="1" applyBorder="1"/>
    <xf numFmtId="0" fontId="6" fillId="0" borderId="3" xfId="0" applyFont="1" applyBorder="1"/>
    <xf numFmtId="0" fontId="6" fillId="0" borderId="51" xfId="0" applyFont="1" applyBorder="1" applyAlignment="1">
      <alignment horizontal="center" vertical="top" textRotation="180"/>
    </xf>
    <xf numFmtId="0" fontId="6" fillId="0" borderId="31" xfId="0" applyFont="1" applyBorder="1" applyAlignment="1">
      <alignment horizontal="center" vertical="top" textRotation="180"/>
    </xf>
    <xf numFmtId="0" fontId="10" fillId="0" borderId="58" xfId="0" applyFont="1" applyBorder="1" applyAlignment="1">
      <alignment horizontal="center" vertical="top" textRotation="180"/>
    </xf>
    <xf numFmtId="0" fontId="10" fillId="0" borderId="51" xfId="0" applyFont="1" applyBorder="1" applyAlignment="1">
      <alignment horizontal="center" vertical="top" textRotation="180"/>
    </xf>
    <xf numFmtId="0" fontId="5" fillId="2" borderId="0" xfId="0" applyFont="1" applyFill="1" applyBorder="1"/>
    <xf numFmtId="0" fontId="5" fillId="0" borderId="1" xfId="0" applyFont="1" applyBorder="1"/>
    <xf numFmtId="0" fontId="5" fillId="0" borderId="0" xfId="0" applyFont="1" applyBorder="1"/>
    <xf numFmtId="0" fontId="5" fillId="2" borderId="4" xfId="0" applyFont="1" applyFill="1" applyBorder="1" applyAlignment="1">
      <alignment horizontal="left"/>
    </xf>
    <xf numFmtId="0" fontId="6" fillId="0" borderId="2" xfId="0" applyFont="1" applyBorder="1" applyAlignment="1">
      <alignment horizontal="left" indent="1"/>
    </xf>
    <xf numFmtId="0" fontId="1" fillId="0" borderId="0" xfId="0" applyFont="1" applyBorder="1"/>
    <xf numFmtId="0" fontId="14" fillId="0" borderId="4" xfId="0" applyFont="1" applyBorder="1" applyAlignment="1">
      <alignment horizontal="left" vertical="center" indent="15"/>
    </xf>
    <xf numFmtId="0" fontId="5" fillId="0" borderId="1" xfId="0" applyFont="1" applyBorder="1" applyAlignment="1">
      <alignment wrapText="1"/>
    </xf>
    <xf numFmtId="0" fontId="5" fillId="0" borderId="1" xfId="0" applyFont="1" applyBorder="1" applyAlignment="1" applyProtection="1">
      <alignment wrapText="1"/>
      <protection locked="0"/>
    </xf>
    <xf numFmtId="0" fontId="6" fillId="0" borderId="0" xfId="0" applyFont="1" applyAlignment="1">
      <alignment horizontal="left" indent="1"/>
    </xf>
    <xf numFmtId="0" fontId="5" fillId="2" borderId="0" xfId="0" applyFont="1" applyFill="1" applyBorder="1" applyAlignment="1">
      <alignment horizontal="left"/>
    </xf>
    <xf numFmtId="0" fontId="5" fillId="0" borderId="1" xfId="0" applyFont="1" applyBorder="1" applyAlignment="1">
      <alignment horizontal="left"/>
    </xf>
    <xf numFmtId="0" fontId="5" fillId="0" borderId="0" xfId="0" applyFont="1" applyBorder="1" applyAlignment="1">
      <alignment horizontal="left"/>
    </xf>
    <xf numFmtId="0" fontId="0" fillId="0" borderId="0" xfId="0" applyFill="1" applyAlignment="1"/>
    <xf numFmtId="0" fontId="10" fillId="0" borderId="37" xfId="0" applyFont="1" applyFill="1" applyBorder="1" applyAlignment="1">
      <alignment horizontal="left" vertical="center"/>
    </xf>
    <xf numFmtId="0" fontId="10" fillId="0" borderId="4" xfId="0" applyFont="1" applyFill="1" applyBorder="1" applyAlignment="1">
      <alignment horizontal="left" vertical="center"/>
    </xf>
    <xf numFmtId="0" fontId="10" fillId="0" borderId="10" xfId="0" applyFont="1" applyFill="1" applyBorder="1" applyAlignment="1" applyProtection="1">
      <alignment horizontal="right" vertical="center"/>
    </xf>
    <xf numFmtId="0" fontId="6" fillId="0" borderId="20" xfId="0" quotePrefix="1" applyFont="1" applyFill="1" applyBorder="1" applyAlignment="1" applyProtection="1">
      <alignment horizontal="left" indent="1"/>
      <protection locked="0"/>
    </xf>
    <xf numFmtId="0" fontId="6" fillId="0" borderId="0" xfId="0" applyFont="1" applyFill="1" applyAlignment="1" applyProtection="1">
      <alignment horizontal="left" indent="1"/>
      <protection locked="0"/>
    </xf>
    <xf numFmtId="0" fontId="11" fillId="0" borderId="41" xfId="0" applyFont="1" applyFill="1" applyBorder="1" applyAlignment="1" applyProtection="1">
      <alignment horizontal="left" indent="1"/>
      <protection locked="0"/>
    </xf>
    <xf numFmtId="0" fontId="10" fillId="0" borderId="4" xfId="0" quotePrefix="1" applyFont="1" applyFill="1" applyBorder="1" applyAlignment="1" applyProtection="1">
      <alignment horizontal="left" vertical="center" indent="1"/>
      <protection locked="0"/>
    </xf>
    <xf numFmtId="0" fontId="14" fillId="0" borderId="4" xfId="0" quotePrefix="1" applyFont="1" applyFill="1" applyBorder="1" applyAlignment="1" applyProtection="1">
      <alignment horizontal="left" vertical="center" indent="15"/>
      <protection locked="0"/>
    </xf>
    <xf numFmtId="0" fontId="6" fillId="0" borderId="22" xfId="0" quotePrefix="1" applyFont="1" applyFill="1" applyBorder="1" applyAlignment="1" applyProtection="1">
      <alignment horizontal="left" indent="1"/>
      <protection locked="0"/>
    </xf>
    <xf numFmtId="0" fontId="6" fillId="0" borderId="40" xfId="0" applyFont="1" applyFill="1" applyBorder="1" applyAlignment="1" applyProtection="1">
      <alignment horizontal="left" indent="1"/>
      <protection locked="0"/>
    </xf>
    <xf numFmtId="0" fontId="6" fillId="0" borderId="42" xfId="0" applyFont="1" applyFill="1" applyBorder="1" applyAlignment="1" applyProtection="1">
      <alignment horizontal="left" indent="1"/>
      <protection locked="0"/>
    </xf>
    <xf numFmtId="0" fontId="10" fillId="0" borderId="37" xfId="0" applyFont="1" applyFill="1" applyBorder="1" applyAlignment="1">
      <alignment horizontal="left" vertical="center" indent="1"/>
    </xf>
    <xf numFmtId="0" fontId="10" fillId="0" borderId="4" xfId="0" applyFont="1" applyFill="1" applyBorder="1" applyAlignment="1">
      <alignment horizontal="left" vertical="center" indent="1"/>
    </xf>
    <xf numFmtId="0" fontId="14" fillId="0" borderId="4" xfId="0" applyFont="1" applyFill="1" applyBorder="1" applyAlignment="1">
      <alignment horizontal="left" vertical="center" indent="15"/>
    </xf>
    <xf numFmtId="0" fontId="13" fillId="0" borderId="25" xfId="0" applyFont="1" applyFill="1" applyBorder="1" applyAlignment="1">
      <alignment horizontal="left" indent="1"/>
    </xf>
    <xf numFmtId="0" fontId="13" fillId="0" borderId="21" xfId="0" quotePrefix="1" applyFont="1" applyFill="1" applyBorder="1" applyAlignment="1">
      <alignment horizontal="left" indent="1"/>
    </xf>
    <xf numFmtId="0" fontId="13" fillId="0" borderId="25" xfId="0" applyFont="1" applyFill="1" applyBorder="1" applyAlignment="1">
      <alignment horizontal="center"/>
    </xf>
    <xf numFmtId="0" fontId="13" fillId="0" borderId="21" xfId="0" quotePrefix="1" applyFont="1" applyFill="1" applyBorder="1" applyAlignment="1">
      <alignment horizontal="center"/>
    </xf>
    <xf numFmtId="0" fontId="13" fillId="0" borderId="29" xfId="0" applyFont="1" applyFill="1" applyBorder="1" applyAlignment="1">
      <alignment horizontal="left" indent="1"/>
    </xf>
    <xf numFmtId="0" fontId="13" fillId="0" borderId="23" xfId="0" applyFont="1" applyFill="1" applyBorder="1" applyAlignment="1">
      <alignment horizontal="left" indent="1"/>
    </xf>
    <xf numFmtId="0" fontId="13" fillId="0" borderId="29" xfId="0" applyFont="1" applyFill="1" applyBorder="1" applyAlignment="1">
      <alignment horizontal="center"/>
    </xf>
    <xf numFmtId="0" fontId="13" fillId="0" borderId="23" xfId="0" applyFont="1" applyFill="1" applyBorder="1" applyAlignment="1">
      <alignment horizontal="center"/>
    </xf>
    <xf numFmtId="0" fontId="13" fillId="0" borderId="22" xfId="0" applyFont="1" applyFill="1" applyBorder="1" applyAlignment="1">
      <alignment horizontal="left" indent="1"/>
    </xf>
    <xf numFmtId="0" fontId="13" fillId="0" borderId="14" xfId="0" applyFont="1" applyFill="1" applyBorder="1" applyAlignment="1">
      <alignment horizontal="left" indent="1"/>
    </xf>
    <xf numFmtId="0" fontId="13" fillId="0" borderId="22" xfId="0" applyFont="1" applyFill="1" applyBorder="1" applyAlignment="1">
      <alignment horizontal="center"/>
    </xf>
    <xf numFmtId="0" fontId="13" fillId="0" borderId="14" xfId="0" applyFont="1" applyFill="1" applyBorder="1" applyAlignment="1">
      <alignment horizontal="center"/>
    </xf>
    <xf numFmtId="0" fontId="6" fillId="0" borderId="47" xfId="0" quotePrefix="1" applyFont="1" applyFill="1" applyBorder="1" applyAlignment="1" applyProtection="1">
      <alignment horizontal="left" indent="1"/>
      <protection locked="0"/>
    </xf>
    <xf numFmtId="0" fontId="6" fillId="0" borderId="55" xfId="0" quotePrefix="1" applyFont="1" applyFill="1" applyBorder="1" applyAlignment="1" applyProtection="1">
      <alignment horizontal="left" indent="1"/>
      <protection locked="0"/>
    </xf>
    <xf numFmtId="4" fontId="6" fillId="0" borderId="47" xfId="0" applyNumberFormat="1" applyFont="1" applyFill="1" applyBorder="1" applyAlignment="1" applyProtection="1">
      <protection locked="0"/>
    </xf>
    <xf numFmtId="4" fontId="6" fillId="0" borderId="55" xfId="0" applyNumberFormat="1" applyFont="1" applyFill="1" applyBorder="1" applyAlignment="1" applyProtection="1">
      <protection locked="0"/>
    </xf>
    <xf numFmtId="4" fontId="6" fillId="0" borderId="43" xfId="0" applyNumberFormat="1" applyFont="1" applyFill="1" applyBorder="1" applyAlignment="1" applyProtection="1">
      <protection locked="0"/>
    </xf>
    <xf numFmtId="4" fontId="6" fillId="0" borderId="53" xfId="0" applyNumberFormat="1" applyFont="1" applyFill="1" applyBorder="1" applyAlignment="1" applyProtection="1">
      <protection locked="0"/>
    </xf>
    <xf numFmtId="4" fontId="6" fillId="0" borderId="45" xfId="0" applyNumberFormat="1" applyFont="1" applyFill="1" applyBorder="1" applyAlignment="1" applyProtection="1">
      <protection locked="0"/>
    </xf>
    <xf numFmtId="4" fontId="6" fillId="0" borderId="54" xfId="0" applyNumberFormat="1" applyFont="1" applyFill="1" applyBorder="1" applyAlignment="1" applyProtection="1">
      <protection locked="0"/>
    </xf>
    <xf numFmtId="0" fontId="13" fillId="0" borderId="47" xfId="0" applyFont="1" applyFill="1" applyBorder="1" applyAlignment="1">
      <alignment horizontal="center"/>
    </xf>
    <xf numFmtId="0" fontId="13" fillId="0" borderId="55" xfId="0" applyFont="1" applyFill="1" applyBorder="1" applyAlignment="1">
      <alignment horizontal="center"/>
    </xf>
    <xf numFmtId="0" fontId="13" fillId="0" borderId="21" xfId="0" applyFont="1" applyFill="1" applyBorder="1" applyAlignment="1">
      <alignment horizontal="center"/>
    </xf>
    <xf numFmtId="0" fontId="13" fillId="0" borderId="14" xfId="0" quotePrefix="1" applyFont="1" applyFill="1" applyBorder="1" applyAlignment="1">
      <alignment horizontal="center"/>
    </xf>
    <xf numFmtId="0" fontId="6" fillId="0" borderId="47" xfId="0" applyFont="1" applyFill="1" applyBorder="1" applyAlignment="1" applyProtection="1">
      <alignment horizontal="center"/>
      <protection locked="0"/>
    </xf>
    <xf numFmtId="0" fontId="6" fillId="0" borderId="55" xfId="0" applyFont="1" applyFill="1" applyBorder="1" applyAlignment="1" applyProtection="1">
      <alignment horizontal="center"/>
      <protection locked="0"/>
    </xf>
    <xf numFmtId="0" fontId="6" fillId="0" borderId="43" xfId="0" applyFont="1" applyFill="1" applyBorder="1" applyAlignment="1" applyProtection="1">
      <alignment horizontal="center"/>
      <protection locked="0"/>
    </xf>
    <xf numFmtId="0" fontId="6" fillId="0" borderId="53" xfId="0" applyFont="1" applyFill="1" applyBorder="1" applyAlignment="1" applyProtection="1">
      <alignment horizontal="center"/>
      <protection locked="0"/>
    </xf>
    <xf numFmtId="0" fontId="6" fillId="0" borderId="22" xfId="0" applyFont="1" applyFill="1" applyBorder="1" applyAlignment="1">
      <alignment horizontal="left" indent="1"/>
    </xf>
    <xf numFmtId="0" fontId="6" fillId="0" borderId="27" xfId="0" applyFont="1" applyFill="1" applyBorder="1" applyAlignment="1">
      <alignment horizontal="left" indent="1"/>
    </xf>
    <xf numFmtId="0" fontId="6" fillId="0" borderId="27" xfId="0" applyFont="1" applyFill="1" applyBorder="1"/>
    <xf numFmtId="0" fontId="6" fillId="0" borderId="14" xfId="0" applyFont="1" applyFill="1" applyBorder="1"/>
    <xf numFmtId="0" fontId="6" fillId="0" borderId="45" xfId="0" applyFont="1" applyFill="1" applyBorder="1" applyAlignment="1" applyProtection="1">
      <alignment horizontal="center"/>
      <protection locked="0"/>
    </xf>
    <xf numFmtId="0" fontId="6" fillId="0" borderId="54" xfId="0" applyFont="1" applyFill="1" applyBorder="1" applyAlignment="1" applyProtection="1">
      <alignment horizontal="center"/>
      <protection locked="0"/>
    </xf>
    <xf numFmtId="0" fontId="6" fillId="0" borderId="20" xfId="0" applyFont="1" applyFill="1" applyBorder="1"/>
    <xf numFmtId="0" fontId="6" fillId="0" borderId="21" xfId="0" applyFont="1" applyFill="1" applyBorder="1"/>
    <xf numFmtId="0" fontId="6" fillId="0" borderId="0" xfId="0" applyFont="1" applyFill="1" applyBorder="1" applyProtection="1">
      <protection locked="0"/>
    </xf>
    <xf numFmtId="0" fontId="6" fillId="0" borderId="23" xfId="0" applyFont="1" applyFill="1" applyBorder="1" applyProtection="1">
      <protection locked="0"/>
    </xf>
    <xf numFmtId="0" fontId="6" fillId="0" borderId="20" xfId="0" applyFont="1" applyFill="1" applyBorder="1" applyAlignment="1">
      <alignment horizontal="left" indent="1"/>
    </xf>
    <xf numFmtId="0" fontId="6" fillId="0" borderId="21" xfId="0" quotePrefix="1" applyFont="1" applyFill="1" applyBorder="1" applyAlignment="1">
      <alignment horizontal="left" indent="1"/>
    </xf>
    <xf numFmtId="0" fontId="6" fillId="0" borderId="0" xfId="0" applyFont="1" applyFill="1" applyAlignment="1" applyProtection="1">
      <alignment vertical="center"/>
      <protection locked="0"/>
    </xf>
    <xf numFmtId="0" fontId="0" fillId="0" borderId="0" xfId="0" applyAlignment="1">
      <alignment vertical="center"/>
    </xf>
    <xf numFmtId="0" fontId="6" fillId="0" borderId="0" xfId="0" applyFont="1" applyFill="1" applyAlignment="1" applyProtection="1">
      <alignment vertical="center" wrapText="1"/>
      <protection locked="0"/>
    </xf>
    <xf numFmtId="0" fontId="0" fillId="0" borderId="0" xfId="0" applyAlignment="1">
      <alignment vertical="center" wrapText="1"/>
    </xf>
    <xf numFmtId="0" fontId="16" fillId="0" borderId="0" xfId="0" applyFont="1" applyFill="1" applyBorder="1" applyAlignment="1" applyProtection="1">
      <alignment vertical="center" wrapText="1"/>
      <protection locked="0"/>
    </xf>
    <xf numFmtId="0" fontId="14" fillId="0" borderId="4" xfId="0" applyFont="1" applyFill="1" applyBorder="1" applyAlignment="1">
      <alignment horizontal="left" vertical="center" indent="1"/>
    </xf>
    <xf numFmtId="14" fontId="10" fillId="0" borderId="4" xfId="0" applyNumberFormat="1" applyFont="1" applyFill="1" applyBorder="1" applyAlignment="1">
      <alignment horizontal="right" vertical="center"/>
    </xf>
    <xf numFmtId="0" fontId="5" fillId="0" borderId="3" xfId="0" applyFont="1" applyFill="1" applyBorder="1"/>
    <xf numFmtId="0" fontId="5" fillId="0" borderId="0" xfId="0" applyFont="1" applyFill="1" applyBorder="1" applyAlignment="1" applyProtection="1">
      <alignment horizontal="left"/>
      <protection locked="0"/>
    </xf>
    <xf numFmtId="0" fontId="5" fillId="0" borderId="1" xfId="0" applyFont="1" applyFill="1" applyBorder="1" applyAlignment="1">
      <alignment horizontal="center"/>
    </xf>
    <xf numFmtId="0" fontId="0" fillId="0" borderId="1" xfId="0" applyBorder="1" applyAlignment="1">
      <alignment horizontal="center"/>
    </xf>
    <xf numFmtId="0" fontId="6" fillId="0" borderId="8" xfId="0" applyFont="1" applyFill="1" applyBorder="1" applyAlignment="1">
      <alignment horizontal="left" indent="1"/>
    </xf>
    <xf numFmtId="0" fontId="6" fillId="0" borderId="1" xfId="0" applyFont="1" applyFill="1" applyBorder="1" applyAlignment="1">
      <alignment horizontal="left" indent="1"/>
    </xf>
    <xf numFmtId="0" fontId="6" fillId="0" borderId="9" xfId="0" applyFont="1" applyFill="1" applyBorder="1" applyAlignment="1">
      <alignment horizontal="left" indent="1"/>
    </xf>
    <xf numFmtId="0" fontId="5" fillId="0" borderId="1" xfId="0" applyFont="1" applyFill="1" applyBorder="1" applyAlignment="1" applyProtection="1">
      <alignment horizontal="left"/>
      <protection locked="0"/>
    </xf>
    <xf numFmtId="0" fontId="6" fillId="0" borderId="5" xfId="0" applyFont="1" applyFill="1" applyBorder="1" applyAlignment="1">
      <alignment horizontal="left" indent="1"/>
    </xf>
    <xf numFmtId="0" fontId="6" fillId="0" borderId="3" xfId="0" applyFont="1" applyFill="1" applyBorder="1" applyAlignment="1">
      <alignment horizontal="left" indent="1"/>
    </xf>
    <xf numFmtId="0" fontId="6" fillId="0" borderId="6" xfId="0" applyFont="1" applyFill="1" applyBorder="1" applyAlignment="1">
      <alignment horizontal="left" indent="1"/>
    </xf>
    <xf numFmtId="0" fontId="6" fillId="0" borderId="2" xfId="0" applyFont="1" applyFill="1" applyBorder="1" applyAlignment="1" applyProtection="1">
      <alignment horizontal="left" indent="1"/>
      <protection locked="0"/>
    </xf>
    <xf numFmtId="0" fontId="6" fillId="0" borderId="7" xfId="0" applyFont="1" applyFill="1" applyBorder="1" applyAlignment="1" applyProtection="1">
      <alignment horizontal="left" indent="1"/>
      <protection locked="0"/>
    </xf>
    <xf numFmtId="0" fontId="5" fillId="0" borderId="0" xfId="0" applyFont="1" applyFill="1" applyBorder="1"/>
    <xf numFmtId="0" fontId="5" fillId="0" borderId="1" xfId="0" applyFont="1" applyFill="1" applyBorder="1"/>
    <xf numFmtId="0" fontId="6" fillId="0" borderId="3" xfId="0" applyFont="1" applyFill="1" applyBorder="1"/>
    <xf numFmtId="0" fontId="6" fillId="0" borderId="2" xfId="0" applyFont="1" applyFill="1" applyBorder="1" applyAlignment="1">
      <alignment horizontal="left" indent="1"/>
    </xf>
    <xf numFmtId="0" fontId="6" fillId="0" borderId="0" xfId="0" applyFont="1" applyFill="1" applyBorder="1" applyAlignment="1">
      <alignment horizontal="left" indent="1"/>
    </xf>
    <xf numFmtId="0" fontId="6" fillId="0" borderId="0" xfId="0" applyFont="1" applyFill="1" applyBorder="1"/>
    <xf numFmtId="0" fontId="10" fillId="0" borderId="58" xfId="0" applyFont="1" applyFill="1" applyBorder="1" applyAlignment="1">
      <alignment horizontal="center" vertical="top" textRotation="180"/>
    </xf>
    <xf numFmtId="0" fontId="10" fillId="0" borderId="51" xfId="0" applyFont="1" applyFill="1" applyBorder="1" applyAlignment="1">
      <alignment horizontal="center" vertical="top" textRotation="180"/>
    </xf>
    <xf numFmtId="0" fontId="20" fillId="0" borderId="0" xfId="0" applyFont="1" applyFill="1" applyBorder="1" applyAlignment="1">
      <alignment vertical="center" wrapText="1"/>
    </xf>
    <xf numFmtId="0" fontId="6" fillId="0" borderId="51" xfId="0" applyFont="1" applyFill="1" applyBorder="1" applyAlignment="1">
      <alignment horizontal="center" textRotation="180"/>
    </xf>
    <xf numFmtId="0" fontId="6" fillId="0" borderId="31" xfId="0" applyFont="1" applyFill="1" applyBorder="1" applyAlignment="1">
      <alignment horizontal="center" textRotation="180"/>
    </xf>
    <xf numFmtId="0" fontId="6" fillId="0" borderId="0" xfId="0" applyFont="1" applyFill="1"/>
    <xf numFmtId="0" fontId="6" fillId="0" borderId="1" xfId="0" applyFont="1" applyFill="1" applyBorder="1"/>
  </cellXfs>
  <cellStyles count="3">
    <cellStyle name="Komma" xfId="1" builtinId="3"/>
    <cellStyle name="Standard" xfId="0" builtinId="0"/>
    <cellStyle name="Standard_0JAHRAG"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xdr:colOff>
          <xdr:row>0</xdr:row>
          <xdr:rowOff>0</xdr:rowOff>
        </xdr:from>
        <xdr:to>
          <xdr:col>1</xdr:col>
          <xdr:colOff>228600</xdr:colOff>
          <xdr:row>0</xdr:row>
          <xdr:rowOff>586740</xdr:rowOff>
        </xdr:to>
        <xdr:sp macro="" textlink="">
          <xdr:nvSpPr>
            <xdr:cNvPr id="8193" name="Object 1" hidden="1">
              <a:extLst>
                <a:ext uri="{63B3BB69-23CF-44E3-9099-C40C66FF867C}">
                  <a14:compatExt spid="_x0000_s8193"/>
                </a:ext>
                <a:ext uri="{FF2B5EF4-FFF2-40B4-BE49-F238E27FC236}">
                  <a16:creationId xmlns:a16="http://schemas.microsoft.com/office/drawing/2014/main" id="{2499716F-8EB9-46DA-84D0-FE640CA34DF2}"/>
                </a:ext>
              </a:extLst>
            </xdr:cNvPr>
            <xdr:cNvSpPr/>
          </xdr:nvSpPr>
          <xdr:spPr bwMode="auto">
            <a:xfrm>
              <a:off x="0" y="0"/>
              <a:ext cx="0" cy="0"/>
            </a:xfrm>
            <a:prstGeom prst="rect">
              <a:avLst/>
            </a:prstGeom>
            <a:solidFill>
              <a:srgbClr val="FFFFFF" mc:Ignorable="a14" a14:legacySpreadsheetColorIndex="65"/>
            </a:solidFill>
            <a:ln>
              <a:noFill/>
            </a:ln>
            <a:effectLst/>
            <a:extLs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xdr:colOff>
          <xdr:row>0</xdr:row>
          <xdr:rowOff>0</xdr:rowOff>
        </xdr:from>
        <xdr:to>
          <xdr:col>1</xdr:col>
          <xdr:colOff>731520</xdr:colOff>
          <xdr:row>0</xdr:row>
          <xdr:rowOff>586740</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FBA04A01-15FB-4053-922D-FED6D9C51763}"/>
                </a:ext>
              </a:extLst>
            </xdr:cNvPr>
            <xdr:cNvSpPr/>
          </xdr:nvSpPr>
          <xdr:spPr bwMode="auto">
            <a:xfrm>
              <a:off x="0" y="0"/>
              <a:ext cx="0" cy="0"/>
            </a:xfrm>
            <a:prstGeom prst="rect">
              <a:avLst/>
            </a:prstGeom>
            <a:solidFill>
              <a:srgbClr val="FFFFFF" mc:Ignorable="a14" a14:legacySpreadsheetColorIndex="65"/>
            </a:solidFill>
            <a:ln>
              <a:noFill/>
            </a:ln>
            <a:effectLst/>
            <a:extLs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xdr:colOff>
          <xdr:row>0</xdr:row>
          <xdr:rowOff>0</xdr:rowOff>
        </xdr:from>
        <xdr:to>
          <xdr:col>1</xdr:col>
          <xdr:colOff>731520</xdr:colOff>
          <xdr:row>0</xdr:row>
          <xdr:rowOff>586740</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D30CA2BA-AAA9-4D8E-88DF-E48A1550EEC6}"/>
                </a:ext>
              </a:extLst>
            </xdr:cNvPr>
            <xdr:cNvSpPr/>
          </xdr:nvSpPr>
          <xdr:spPr bwMode="auto">
            <a:xfrm>
              <a:off x="0" y="0"/>
              <a:ext cx="0" cy="0"/>
            </a:xfrm>
            <a:prstGeom prst="rect">
              <a:avLst/>
            </a:prstGeom>
            <a:solidFill>
              <a:srgbClr val="FFFFFF" mc:Ignorable="a14" a14:legacySpreadsheetColorIndex="65"/>
            </a:solidFill>
            <a:ln>
              <a:noFill/>
            </a:ln>
            <a:effectLst/>
            <a:extLs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xdr:colOff>
          <xdr:row>0</xdr:row>
          <xdr:rowOff>0</xdr:rowOff>
        </xdr:from>
        <xdr:to>
          <xdr:col>1</xdr:col>
          <xdr:colOff>792480</xdr:colOff>
          <xdr:row>0</xdr:row>
          <xdr:rowOff>586740</xdr:rowOff>
        </xdr:to>
        <xdr:sp macro="" textlink="">
          <xdr:nvSpPr>
            <xdr:cNvPr id="18433" name="Object 1" hidden="1">
              <a:extLst>
                <a:ext uri="{63B3BB69-23CF-44E3-9099-C40C66FF867C}">
                  <a14:compatExt spid="_x0000_s18433"/>
                </a:ext>
                <a:ext uri="{FF2B5EF4-FFF2-40B4-BE49-F238E27FC236}">
                  <a16:creationId xmlns:a16="http://schemas.microsoft.com/office/drawing/2014/main" id="{F7831AE3-912B-4C42-A595-52C41DECAA97}"/>
                </a:ext>
              </a:extLst>
            </xdr:cNvPr>
            <xdr:cNvSpPr/>
          </xdr:nvSpPr>
          <xdr:spPr bwMode="auto">
            <a:xfrm>
              <a:off x="0" y="0"/>
              <a:ext cx="0" cy="0"/>
            </a:xfrm>
            <a:prstGeom prst="rect">
              <a:avLst/>
            </a:prstGeom>
            <a:solidFill>
              <a:srgbClr val="FFFFFF" mc:Ignorable="a14" a14:legacySpreadsheetColorIndex="65"/>
            </a:solidFill>
            <a:ln>
              <a:noFill/>
            </a:ln>
            <a:effectLst/>
            <a:extLs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xdr:colOff>
          <xdr:row>0</xdr:row>
          <xdr:rowOff>0</xdr:rowOff>
        </xdr:from>
        <xdr:to>
          <xdr:col>1</xdr:col>
          <xdr:colOff>723900</xdr:colOff>
          <xdr:row>0</xdr:row>
          <xdr:rowOff>586740</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C4A71945-634E-4B4D-9E7E-11592D903BF3}"/>
                </a:ext>
              </a:extLst>
            </xdr:cNvPr>
            <xdr:cNvSpPr/>
          </xdr:nvSpPr>
          <xdr:spPr bwMode="auto">
            <a:xfrm>
              <a:off x="0" y="0"/>
              <a:ext cx="0" cy="0"/>
            </a:xfrm>
            <a:prstGeom prst="rect">
              <a:avLst/>
            </a:prstGeom>
            <a:solidFill>
              <a:srgbClr val="FFFFFF" mc:Ignorable="a14" a14:legacySpreadsheetColorIndex="65"/>
            </a:solidFill>
            <a:ln>
              <a:noFill/>
            </a:ln>
            <a:effectLst/>
            <a:extLs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0</xdr:col>
      <xdr:colOff>38100</xdr:colOff>
      <xdr:row>5</xdr:row>
      <xdr:rowOff>11430</xdr:rowOff>
    </xdr:from>
    <xdr:to>
      <xdr:col>6</xdr:col>
      <xdr:colOff>0</xdr:colOff>
      <xdr:row>49</xdr:row>
      <xdr:rowOff>11430</xdr:rowOff>
    </xdr:to>
    <xdr:sp macro="" textlink="">
      <xdr:nvSpPr>
        <xdr:cNvPr id="3084" name="Text Box 12">
          <a:extLst>
            <a:ext uri="{FF2B5EF4-FFF2-40B4-BE49-F238E27FC236}">
              <a16:creationId xmlns:a16="http://schemas.microsoft.com/office/drawing/2014/main" id="{C863D44F-A967-41B5-A95A-EA9080C28E8F}"/>
            </a:ext>
          </a:extLst>
        </xdr:cNvPr>
        <xdr:cNvSpPr txBox="1">
          <a:spLocks noChangeArrowheads="1"/>
        </xdr:cNvSpPr>
      </xdr:nvSpPr>
      <xdr:spPr bwMode="auto">
        <a:xfrm>
          <a:off x="38100" y="1628775"/>
          <a:ext cx="6153150" cy="80200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endParaRPr lang="fr-CH" sz="1100" b="0" i="0" strike="noStrike">
            <a:solidFill>
              <a:srgbClr val="000000"/>
            </a:solidFill>
            <a:latin typeface="Arial"/>
            <a:cs typeface="Arial"/>
          </a:endParaRPr>
        </a:p>
        <a:p>
          <a:pPr algn="l" rtl="0">
            <a:defRPr sz="1000"/>
          </a:pPr>
          <a:r>
            <a:rPr lang="fr-CH" sz="1100" b="1" i="0" strike="noStrike">
              <a:solidFill>
                <a:srgbClr val="000000"/>
              </a:solidFill>
              <a:latin typeface="Arial"/>
              <a:cs typeface="Arial"/>
            </a:rPr>
            <a:t> </a:t>
          </a:r>
          <a:r>
            <a:rPr lang="fr-CH" sz="1200" b="1" i="0" strike="noStrike">
              <a:solidFill>
                <a:srgbClr val="000000"/>
              </a:solidFill>
              <a:latin typeface="Arial"/>
              <a:cs typeface="Arial"/>
            </a:rPr>
            <a:t>Provisorischer Jahresabschluss</a:t>
          </a:r>
          <a:endParaRPr lang="fr-CH" sz="1100" b="0" i="0" strike="noStrike">
            <a:solidFill>
              <a:srgbClr val="000000"/>
            </a:solidFill>
            <a:latin typeface="Arial"/>
            <a:cs typeface="Arial"/>
          </a:endParaRPr>
        </a:p>
        <a:p>
          <a:pPr algn="l" rtl="0">
            <a:defRPr sz="1000"/>
          </a:pPr>
          <a:r>
            <a:rPr lang="fr-CH" sz="1100" b="0" i="0" strike="noStrike">
              <a:solidFill>
                <a:srgbClr val="000000"/>
              </a:solidFill>
              <a:latin typeface="Arial"/>
              <a:cs typeface="Arial"/>
            </a:rPr>
            <a:t> </a:t>
          </a:r>
        </a:p>
        <a:p>
          <a:pPr algn="l" rtl="0">
            <a:defRPr sz="1000"/>
          </a:pPr>
          <a:r>
            <a:rPr lang="fr-CH" sz="1600" b="0" i="0" strike="noStrike">
              <a:solidFill>
                <a:srgbClr val="000000"/>
              </a:solidFill>
              <a:latin typeface="Wingdings 2"/>
            </a:rPr>
            <a:t>  </a:t>
          </a:r>
          <a:r>
            <a:rPr lang="fr-CH" sz="1100" b="0" i="0" strike="noStrike">
              <a:solidFill>
                <a:srgbClr val="000000"/>
              </a:solidFill>
              <a:latin typeface="Arial"/>
              <a:cs typeface="Arial"/>
            </a:rPr>
            <a:t>Geldverkehr bis Ende Geschäftsjahr nachbuchen</a:t>
          </a:r>
        </a:p>
        <a:p>
          <a:pPr algn="l" rtl="0">
            <a:defRPr sz="1000"/>
          </a:pPr>
          <a:r>
            <a:rPr lang="fr-CH" sz="1100" b="0" i="0" strike="noStrike">
              <a:solidFill>
                <a:srgbClr val="000000"/>
              </a:solidFill>
              <a:latin typeface="Arial"/>
              <a:cs typeface="Arial"/>
            </a:rPr>
            <a:t>          und Saldo der Geldkonten kontrollieren</a:t>
          </a:r>
        </a:p>
        <a:p>
          <a:pPr algn="l" rtl="0">
            <a:defRPr sz="1000"/>
          </a:pPr>
          <a:endParaRPr lang="fr-CH" sz="1100" b="0" i="0" strike="noStrike">
            <a:solidFill>
              <a:srgbClr val="000000"/>
            </a:solidFill>
            <a:latin typeface="Arial"/>
            <a:cs typeface="Arial"/>
          </a:endParaRPr>
        </a:p>
        <a:p>
          <a:pPr algn="l" rtl="0">
            <a:defRPr sz="1000"/>
          </a:pPr>
          <a:r>
            <a:rPr lang="fr-CH" sz="1100" b="0" i="0" strike="noStrike">
              <a:solidFill>
                <a:srgbClr val="000000"/>
              </a:solidFill>
              <a:latin typeface="Arial"/>
              <a:cs typeface="Arial"/>
            </a:rPr>
            <a:t>          </a:t>
          </a:r>
          <a:r>
            <a:rPr lang="fr-CH" sz="1100" b="1" i="0" strike="noStrike">
              <a:solidFill>
                <a:srgbClr val="000000"/>
              </a:solidFill>
              <a:latin typeface="Arial"/>
              <a:cs typeface="Arial"/>
            </a:rPr>
            <a:t>S7=Kopierprogramme</a:t>
          </a:r>
          <a:endParaRPr lang="fr-CH" sz="1100" b="0" i="0" strike="noStrike">
            <a:solidFill>
              <a:srgbClr val="000000"/>
            </a:solidFill>
            <a:latin typeface="Arial"/>
            <a:cs typeface="Arial"/>
          </a:endParaRPr>
        </a:p>
        <a:p>
          <a:pPr algn="l" rtl="0">
            <a:defRPr sz="1000"/>
          </a:pPr>
          <a:r>
            <a:rPr lang="fr-CH" sz="1100" b="0" i="0" strike="noStrike">
              <a:solidFill>
                <a:srgbClr val="000000"/>
              </a:solidFill>
              <a:latin typeface="Arial"/>
              <a:cs typeface="Arial"/>
            </a:rPr>
            <a:t>          Mandant sichern und im Datensicherungsprotokoll eintragen</a:t>
          </a:r>
        </a:p>
        <a:p>
          <a:pPr algn="l" rtl="0">
            <a:defRPr sz="1000"/>
          </a:pPr>
          <a:endParaRPr lang="fr-CH" sz="1100" b="0" i="0" strike="noStrike">
            <a:solidFill>
              <a:srgbClr val="000000"/>
            </a:solidFill>
            <a:latin typeface="Arial"/>
            <a:cs typeface="Arial"/>
          </a:endParaRPr>
        </a:p>
        <a:p>
          <a:pPr algn="l" rtl="0">
            <a:defRPr sz="1000"/>
          </a:pPr>
          <a:r>
            <a:rPr lang="fr-CH" sz="1100" b="0" i="0" strike="noStrike">
              <a:solidFill>
                <a:srgbClr val="000000"/>
              </a:solidFill>
              <a:latin typeface="Arial"/>
              <a:cs typeface="Arial"/>
            </a:rPr>
            <a:t>          </a:t>
          </a:r>
          <a:r>
            <a:rPr lang="fr-CH" sz="1100" b="1" i="0" strike="noStrike">
              <a:solidFill>
                <a:srgbClr val="000000"/>
              </a:solidFill>
              <a:latin typeface="Arial"/>
              <a:cs typeface="Arial"/>
            </a:rPr>
            <a:t>59=Rekonstruktionsprogramme</a:t>
          </a:r>
          <a:endParaRPr lang="fr-CH" sz="1100" b="0" i="0" strike="noStrike">
            <a:solidFill>
              <a:srgbClr val="000000"/>
            </a:solidFill>
            <a:latin typeface="Arial"/>
            <a:cs typeface="Arial"/>
          </a:endParaRPr>
        </a:p>
        <a:p>
          <a:pPr algn="l" rtl="0">
            <a:defRPr sz="1000"/>
          </a:pPr>
          <a:r>
            <a:rPr lang="fr-CH" sz="1100" b="0" i="0" strike="noStrike">
              <a:solidFill>
                <a:srgbClr val="000000"/>
              </a:solidFill>
              <a:latin typeface="Arial"/>
              <a:cs typeface="Arial"/>
            </a:rPr>
            <a:t>          Altes Geschäftsjahr auswählen</a:t>
          </a:r>
        </a:p>
        <a:p>
          <a:pPr algn="l" rtl="0">
            <a:defRPr sz="1000"/>
          </a:pPr>
          <a:r>
            <a:rPr lang="fr-CH" sz="1100" b="0" i="0" strike="noStrike">
              <a:solidFill>
                <a:srgbClr val="000000"/>
              </a:solidFill>
              <a:latin typeface="Arial"/>
              <a:cs typeface="Arial"/>
            </a:rPr>
            <a:t>          </a:t>
          </a:r>
          <a:r>
            <a:rPr lang="fr-CH" sz="1100" b="0" i="0" strike="noStrike">
              <a:solidFill>
                <a:srgbClr val="000000"/>
              </a:solidFill>
              <a:latin typeface="Wingdings"/>
            </a:rPr>
            <a:t>¤</a:t>
          </a:r>
          <a:r>
            <a:rPr lang="fr-CH" sz="1100" b="0" i="0" strike="noStrike">
              <a:solidFill>
                <a:srgbClr val="000000"/>
              </a:solidFill>
              <a:latin typeface="Arial"/>
              <a:cs typeface="Arial"/>
            </a:rPr>
            <a:t> </a:t>
          </a:r>
          <a:r>
            <a:rPr lang="fr-CH" sz="1100" b="0" i="1" strike="noStrike">
              <a:solidFill>
                <a:srgbClr val="000000"/>
              </a:solidFill>
              <a:latin typeface="Arial"/>
              <a:cs typeface="Arial"/>
            </a:rPr>
            <a:t>Daten-Neuaufbau</a:t>
          </a:r>
          <a:endParaRPr lang="fr-CH" sz="1100" b="0" i="0" strike="noStrike">
            <a:solidFill>
              <a:srgbClr val="000000"/>
            </a:solidFill>
            <a:latin typeface="Arial"/>
            <a:cs typeface="Arial"/>
          </a:endParaRPr>
        </a:p>
        <a:p>
          <a:pPr algn="l" rtl="0">
            <a:defRPr sz="1000"/>
          </a:pPr>
          <a:r>
            <a:rPr lang="fr-CH" sz="1100" b="0" i="0" strike="noStrike">
              <a:solidFill>
                <a:srgbClr val="000000"/>
              </a:solidFill>
              <a:latin typeface="Arial"/>
              <a:cs typeface="Arial"/>
            </a:rPr>
            <a:t>          F2=Ausführen</a:t>
          </a:r>
        </a:p>
        <a:p>
          <a:pPr algn="l" rtl="0">
            <a:defRPr sz="1000"/>
          </a:pPr>
          <a:endParaRPr lang="fr-CH" sz="1100" b="0" i="0" strike="noStrike">
            <a:solidFill>
              <a:srgbClr val="000000"/>
            </a:solidFill>
            <a:latin typeface="Arial"/>
            <a:cs typeface="Arial"/>
          </a:endParaRPr>
        </a:p>
        <a:p>
          <a:pPr algn="l" rtl="0">
            <a:defRPr sz="1000"/>
          </a:pPr>
          <a:r>
            <a:rPr lang="fr-CH" sz="1100" b="0" i="0" strike="noStrike">
              <a:solidFill>
                <a:srgbClr val="000000"/>
              </a:solidFill>
              <a:latin typeface="Arial"/>
              <a:cs typeface="Arial"/>
            </a:rPr>
            <a:t>          </a:t>
          </a:r>
          <a:r>
            <a:rPr lang="fr-CH" sz="1100" b="1" i="0" strike="noStrike">
              <a:solidFill>
                <a:srgbClr val="000000"/>
              </a:solidFill>
              <a:latin typeface="Arial"/>
              <a:cs typeface="Arial"/>
            </a:rPr>
            <a:t>56=Abschluss</a:t>
          </a:r>
          <a:endParaRPr lang="fr-CH" sz="1100" b="0" i="0" strike="noStrike">
            <a:solidFill>
              <a:srgbClr val="000000"/>
            </a:solidFill>
            <a:latin typeface="Arial"/>
            <a:cs typeface="Arial"/>
          </a:endParaRPr>
        </a:p>
        <a:p>
          <a:pPr algn="l" rtl="0">
            <a:defRPr sz="1000"/>
          </a:pPr>
          <a:r>
            <a:rPr lang="fr-CH" sz="1100" b="0" i="0" strike="noStrike">
              <a:solidFill>
                <a:srgbClr val="000000"/>
              </a:solidFill>
              <a:latin typeface="Arial"/>
              <a:cs typeface="Arial"/>
            </a:rPr>
            <a:t>          </a:t>
          </a:r>
          <a:r>
            <a:rPr lang="fr-CH" sz="1100" b="0" i="0" strike="noStrike">
              <a:solidFill>
                <a:srgbClr val="000000"/>
              </a:solidFill>
              <a:latin typeface="Wingdings"/>
            </a:rPr>
            <a:t>¤</a:t>
          </a:r>
          <a:r>
            <a:rPr lang="fr-CH" sz="1100" b="0" i="0" strike="noStrike">
              <a:solidFill>
                <a:srgbClr val="000000"/>
              </a:solidFill>
              <a:latin typeface="Arial"/>
              <a:cs typeface="Arial"/>
            </a:rPr>
            <a:t> </a:t>
          </a:r>
          <a:r>
            <a:rPr lang="fr-CH" sz="1100" b="0" i="1" strike="noStrike">
              <a:solidFill>
                <a:srgbClr val="000000"/>
              </a:solidFill>
              <a:latin typeface="Arial"/>
              <a:cs typeface="Arial"/>
            </a:rPr>
            <a:t>Jahr eröffnen zum Buchen</a:t>
          </a:r>
          <a:endParaRPr lang="fr-CH" sz="1100" b="0" i="0" strike="noStrike">
            <a:solidFill>
              <a:srgbClr val="000000"/>
            </a:solidFill>
            <a:latin typeface="Arial"/>
            <a:cs typeface="Arial"/>
          </a:endParaRPr>
        </a:p>
        <a:p>
          <a:pPr algn="l" rtl="0">
            <a:defRPr sz="1000"/>
          </a:pPr>
          <a:r>
            <a:rPr lang="fr-CH" sz="1100" b="0" i="0" strike="noStrike">
              <a:solidFill>
                <a:srgbClr val="000000"/>
              </a:solidFill>
              <a:latin typeface="Arial"/>
              <a:cs typeface="Arial"/>
            </a:rPr>
            <a:t>          F2=Ausführen</a:t>
          </a:r>
        </a:p>
        <a:p>
          <a:pPr algn="l" rtl="0">
            <a:defRPr sz="1000"/>
          </a:pPr>
          <a:r>
            <a:rPr lang="fr-CH" sz="1100" b="0" i="0" strike="noStrike">
              <a:solidFill>
                <a:srgbClr val="000000"/>
              </a:solidFill>
              <a:latin typeface="Arial"/>
              <a:cs typeface="Arial"/>
            </a:rPr>
            <a:t>          Ende des neuen Geschäftsjahres eingeben</a:t>
          </a:r>
        </a:p>
        <a:p>
          <a:pPr algn="l" rtl="0">
            <a:defRPr sz="1000"/>
          </a:pPr>
          <a:r>
            <a:rPr lang="fr-CH" sz="1100" b="0" i="0" strike="noStrike">
              <a:solidFill>
                <a:srgbClr val="000000"/>
              </a:solidFill>
              <a:latin typeface="Arial"/>
              <a:cs typeface="Arial"/>
            </a:rPr>
            <a:t>          </a:t>
          </a:r>
          <a:r>
            <a:rPr lang="fr-CH" sz="1100" b="0" i="0" strike="noStrike">
              <a:solidFill>
                <a:srgbClr val="000000"/>
              </a:solidFill>
              <a:latin typeface="Wingdings"/>
            </a:rPr>
            <a:t>¤</a:t>
          </a:r>
          <a:r>
            <a:rPr lang="fr-CH" sz="1100" b="0" i="0" strike="noStrike">
              <a:solidFill>
                <a:srgbClr val="000000"/>
              </a:solidFill>
              <a:latin typeface="Arial"/>
              <a:cs typeface="Arial"/>
            </a:rPr>
            <a:t> </a:t>
          </a:r>
          <a:r>
            <a:rPr lang="fr-CH" sz="1100" b="0" i="1" strike="noStrike">
              <a:solidFill>
                <a:srgbClr val="000000"/>
              </a:solidFill>
              <a:latin typeface="Arial"/>
              <a:cs typeface="Arial"/>
            </a:rPr>
            <a:t>Nur Saldi Geldkonto übernehmen</a:t>
          </a:r>
          <a:endParaRPr lang="fr-CH" sz="1100" b="0" i="0" strike="noStrike">
            <a:solidFill>
              <a:srgbClr val="000000"/>
            </a:solidFill>
            <a:latin typeface="Arial"/>
            <a:cs typeface="Arial"/>
          </a:endParaRPr>
        </a:p>
        <a:p>
          <a:pPr algn="l" rtl="0">
            <a:defRPr sz="1000"/>
          </a:pPr>
          <a:r>
            <a:rPr lang="fr-CH" sz="1100" b="0" i="0" strike="noStrike">
              <a:solidFill>
                <a:srgbClr val="000000"/>
              </a:solidFill>
              <a:latin typeface="Arial"/>
              <a:cs typeface="Arial"/>
            </a:rPr>
            <a:t>          F2=Ausführen</a:t>
          </a:r>
        </a:p>
        <a:p>
          <a:pPr algn="l" rtl="0">
            <a:defRPr sz="1000"/>
          </a:pPr>
          <a:endParaRPr lang="fr-CH" sz="1100" b="0" i="0" strike="noStrike">
            <a:solidFill>
              <a:srgbClr val="000000"/>
            </a:solidFill>
            <a:latin typeface="Arial"/>
            <a:cs typeface="Arial"/>
          </a:endParaRPr>
        </a:p>
        <a:p>
          <a:pPr algn="l" rtl="0">
            <a:defRPr sz="1000"/>
          </a:pPr>
          <a:r>
            <a:rPr lang="fr-CH" sz="1100" b="0" i="0" strike="noStrike">
              <a:solidFill>
                <a:srgbClr val="000000"/>
              </a:solidFill>
              <a:latin typeface="Arial"/>
              <a:cs typeface="Arial"/>
            </a:rPr>
            <a:t>     </a:t>
          </a:r>
          <a:r>
            <a:rPr lang="fr-CH" sz="1100" b="1" i="0" strike="noStrike">
              <a:solidFill>
                <a:srgbClr val="000000"/>
              </a:solidFill>
              <a:latin typeface="Arial"/>
              <a:cs typeface="Arial"/>
            </a:rPr>
            <a:t>     51=Stammdaten eingeben</a:t>
          </a:r>
          <a:endParaRPr lang="fr-CH" sz="1100" b="0" i="0" strike="noStrike">
            <a:solidFill>
              <a:srgbClr val="000000"/>
            </a:solidFill>
            <a:latin typeface="Arial"/>
            <a:cs typeface="Arial"/>
          </a:endParaRPr>
        </a:p>
        <a:p>
          <a:pPr algn="l" rtl="0">
            <a:defRPr sz="1000"/>
          </a:pPr>
          <a:r>
            <a:rPr lang="fr-CH" sz="1100" b="0" i="0" strike="noStrike">
              <a:solidFill>
                <a:srgbClr val="000000"/>
              </a:solidFill>
              <a:latin typeface="Arial"/>
              <a:cs typeface="Arial"/>
            </a:rPr>
            <a:t>          Altes Geschäftsjahr für Buchungen im Register 'Buchen' sperren:</a:t>
          </a:r>
        </a:p>
        <a:p>
          <a:pPr algn="l" rtl="0">
            <a:defRPr sz="1000"/>
          </a:pPr>
          <a:r>
            <a:rPr lang="fr-CH" sz="1100" b="0" i="0" strike="noStrike">
              <a:solidFill>
                <a:srgbClr val="000000"/>
              </a:solidFill>
              <a:latin typeface="Arial"/>
              <a:cs typeface="Arial"/>
            </a:rPr>
            <a:t> </a:t>
          </a:r>
        </a:p>
        <a:p>
          <a:pPr algn="l" rtl="0">
            <a:defRPr sz="1000"/>
          </a:pPr>
          <a:r>
            <a:rPr lang="fr-CH" sz="1100" b="0" i="0" strike="noStrike">
              <a:solidFill>
                <a:srgbClr val="000000"/>
              </a:solidFill>
              <a:latin typeface="Arial"/>
              <a:cs typeface="Arial"/>
            </a:rPr>
            <a:t>           </a:t>
          </a:r>
          <a:r>
            <a:rPr lang="fr-CH" sz="1100" b="0" i="0" strike="noStrike">
              <a:solidFill>
                <a:srgbClr val="000000"/>
              </a:solidFill>
              <a:latin typeface="Wingdings"/>
            </a:rPr>
            <a:t>þ</a:t>
          </a:r>
          <a:r>
            <a:rPr lang="fr-CH" sz="1100" b="0" i="0" strike="noStrike">
              <a:solidFill>
                <a:srgbClr val="000000"/>
              </a:solidFill>
              <a:latin typeface="Arial"/>
              <a:cs typeface="Arial"/>
            </a:rPr>
            <a:t> </a:t>
          </a:r>
          <a:r>
            <a:rPr lang="fr-CH" sz="1100" b="0" i="1" strike="noStrike">
              <a:solidFill>
                <a:srgbClr val="000000"/>
              </a:solidFill>
              <a:latin typeface="Arial"/>
              <a:cs typeface="Arial"/>
            </a:rPr>
            <a:t>Buchungen korrigieren ab tt.mm.jjjj</a:t>
          </a:r>
          <a:endParaRPr lang="fr-CH" sz="1100" b="0" i="0" strike="noStrike">
            <a:solidFill>
              <a:srgbClr val="000000"/>
            </a:solidFill>
            <a:latin typeface="Arial"/>
            <a:cs typeface="Arial"/>
          </a:endParaRPr>
        </a:p>
        <a:p>
          <a:pPr algn="l" rtl="0">
            <a:defRPr sz="1000"/>
          </a:pPr>
          <a:r>
            <a:rPr lang="fr-CH" sz="1100" b="0" i="0" strike="noStrike">
              <a:solidFill>
                <a:srgbClr val="000000"/>
              </a:solidFill>
              <a:latin typeface="Arial"/>
              <a:cs typeface="Arial"/>
            </a:rPr>
            <a:t> </a:t>
          </a:r>
        </a:p>
        <a:p>
          <a:pPr algn="l" rtl="0">
            <a:defRPr sz="1000"/>
          </a:pPr>
          <a:r>
            <a:rPr lang="fr-CH" sz="1100" b="0" i="0" strike="noStrike">
              <a:solidFill>
                <a:srgbClr val="000000"/>
              </a:solidFill>
              <a:latin typeface="Arial"/>
              <a:cs typeface="Arial"/>
            </a:rPr>
            <a:t>          (tt.mm.jjjj = Anfang neues Geschäftsjahr / z.B. 01.01.2003)</a:t>
          </a:r>
        </a:p>
        <a:p>
          <a:pPr algn="l" rtl="0">
            <a:defRPr sz="1000"/>
          </a:pPr>
          <a:endParaRPr lang="fr-CH" sz="1100" b="0" i="0" strike="noStrike">
            <a:solidFill>
              <a:srgbClr val="000000"/>
            </a:solidFill>
            <a:latin typeface="Arial"/>
            <a:cs typeface="Arial"/>
          </a:endParaRPr>
        </a:p>
        <a:p>
          <a:pPr algn="l" rtl="0">
            <a:defRPr sz="1000"/>
          </a:pPr>
          <a:r>
            <a:rPr lang="fr-CH" sz="1600" b="0" i="0" strike="noStrike">
              <a:solidFill>
                <a:srgbClr val="000000"/>
              </a:solidFill>
              <a:latin typeface="Wingdings 2"/>
            </a:rPr>
            <a:t>  </a:t>
          </a:r>
          <a:r>
            <a:rPr lang="fr-CH" sz="1100" b="1" i="0" strike="noStrike">
              <a:solidFill>
                <a:srgbClr val="000000"/>
              </a:solidFill>
              <a:latin typeface="Arial"/>
              <a:cs typeface="Arial"/>
            </a:rPr>
            <a:t>19=Verbuchen in Finanzbuchhaltung</a:t>
          </a:r>
          <a:endParaRPr lang="fr-CH" sz="1100" b="0" i="0" strike="noStrike">
            <a:solidFill>
              <a:srgbClr val="000000"/>
            </a:solidFill>
            <a:latin typeface="Arial"/>
            <a:cs typeface="Arial"/>
          </a:endParaRPr>
        </a:p>
        <a:p>
          <a:pPr algn="l" rtl="0">
            <a:defRPr sz="1000"/>
          </a:pPr>
          <a:r>
            <a:rPr lang="fr-CH" sz="1100" b="0" i="0" strike="noStrike">
              <a:solidFill>
                <a:srgbClr val="000000"/>
              </a:solidFill>
              <a:latin typeface="Arial"/>
              <a:cs typeface="Arial"/>
            </a:rPr>
            <a:t>          Altes Geschäftsjahr auswählen und wie gewohnt Diskette für Visura erstellen</a:t>
          </a:r>
        </a:p>
        <a:p>
          <a:pPr algn="l" rtl="0">
            <a:defRPr sz="1000"/>
          </a:pPr>
          <a:r>
            <a:rPr lang="fr-CH" sz="1100" b="0" i="0" strike="noStrike">
              <a:solidFill>
                <a:srgbClr val="000000"/>
              </a:solidFill>
              <a:latin typeface="Arial"/>
              <a:cs typeface="Arial"/>
            </a:rPr>
            <a:t>          (vgl. separate Checkliste)</a:t>
          </a:r>
        </a:p>
        <a:p>
          <a:pPr algn="l" rtl="0">
            <a:defRPr sz="1000"/>
          </a:pPr>
          <a:endParaRPr lang="fr-CH" sz="1100" b="0" i="0" strike="noStrike">
            <a:solidFill>
              <a:srgbClr val="000000"/>
            </a:solidFill>
            <a:latin typeface="Arial"/>
            <a:cs typeface="Arial"/>
          </a:endParaRPr>
        </a:p>
        <a:p>
          <a:pPr algn="l" rtl="0">
            <a:defRPr sz="1000"/>
          </a:pPr>
          <a:r>
            <a:rPr lang="fr-CH" sz="1100" b="0" i="0" strike="noStrike">
              <a:solidFill>
                <a:srgbClr val="000000"/>
              </a:solidFill>
              <a:latin typeface="Wingdings"/>
            </a:rPr>
            <a:t>M  </a:t>
          </a:r>
          <a:r>
            <a:rPr lang="fr-CH" sz="1100" b="0" i="0" strike="noStrike">
              <a:solidFill>
                <a:srgbClr val="000000"/>
              </a:solidFill>
              <a:latin typeface="Arial"/>
              <a:cs typeface="Arial"/>
            </a:rPr>
            <a:t>Gesamtes Geschäftsjahr auslesen (keine Periodeneingrenzung)</a:t>
          </a:r>
        </a:p>
        <a:p>
          <a:pPr algn="l" rtl="0">
            <a:defRPr sz="1000"/>
          </a:pPr>
          <a:endParaRPr lang="fr-CH" sz="1100" b="0" i="0" strike="noStrike">
            <a:solidFill>
              <a:srgbClr val="000000"/>
            </a:solidFill>
            <a:latin typeface="Arial"/>
            <a:cs typeface="Arial"/>
          </a:endParaRPr>
        </a:p>
        <a:p>
          <a:pPr algn="l" rtl="0">
            <a:defRPr sz="1000"/>
          </a:pPr>
          <a:endParaRPr lang="fr-CH" sz="1100" b="0" i="0" strike="noStrike">
            <a:solidFill>
              <a:srgbClr val="000000"/>
            </a:solidFill>
            <a:latin typeface="Arial"/>
            <a:cs typeface="Arial"/>
          </a:endParaRPr>
        </a:p>
        <a:p>
          <a:pPr algn="l" rtl="0">
            <a:defRPr sz="1000"/>
          </a:pPr>
          <a:r>
            <a:rPr lang="fr-CH" sz="1100" b="0" i="0" strike="noStrike">
              <a:solidFill>
                <a:srgbClr val="000000"/>
              </a:solidFill>
              <a:latin typeface="Arial"/>
              <a:cs typeface="Arial"/>
            </a:rPr>
            <a:t>         Das neue Geschäftsjahr steht nun für die Erfassung der neuen Buchungen bereit.</a:t>
          </a:r>
        </a:p>
        <a:p>
          <a:pPr algn="l" rtl="0">
            <a:defRPr sz="1000"/>
          </a:pPr>
          <a:r>
            <a:rPr lang="fr-CH" sz="1100" b="0" i="0" strike="noStrike">
              <a:solidFill>
                <a:srgbClr val="000000"/>
              </a:solidFill>
              <a:latin typeface="Arial"/>
              <a:cs typeface="Arial"/>
            </a:rPr>
            <a:t>         Im alten Geschäftsjahr können keine Buchungen mehr eingegeben werden.</a:t>
          </a:r>
        </a:p>
        <a:p>
          <a:pPr algn="l" rtl="0">
            <a:defRPr sz="1000"/>
          </a:pPr>
          <a:endParaRPr lang="fr-CH" sz="1100" b="0" i="0" strike="noStrike">
            <a:solidFill>
              <a:srgbClr val="000000"/>
            </a:solidFill>
            <a:latin typeface="Arial"/>
            <a:cs typeface="Arial"/>
          </a:endParaRPr>
        </a:p>
        <a:p>
          <a:pPr algn="l" rtl="0">
            <a:defRPr sz="1000"/>
          </a:pPr>
          <a:endParaRPr lang="fr-CH" sz="1100" b="0" i="0" strike="noStrike">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0</xdr:col>
          <xdr:colOff>15240</xdr:colOff>
          <xdr:row>0</xdr:row>
          <xdr:rowOff>0</xdr:rowOff>
        </xdr:from>
        <xdr:to>
          <xdr:col>1</xdr:col>
          <xdr:colOff>152400</xdr:colOff>
          <xdr:row>0</xdr:row>
          <xdr:rowOff>586740</xdr:rowOff>
        </xdr:to>
        <xdr:sp macro="" textlink="">
          <xdr:nvSpPr>
            <xdr:cNvPr id="3081" name="Object 9" hidden="1">
              <a:extLst>
                <a:ext uri="{63B3BB69-23CF-44E3-9099-C40C66FF867C}">
                  <a14:compatExt spid="_x0000_s3081"/>
                </a:ext>
                <a:ext uri="{FF2B5EF4-FFF2-40B4-BE49-F238E27FC236}">
                  <a16:creationId xmlns:a16="http://schemas.microsoft.com/office/drawing/2014/main" id="{AFD1D52E-931A-412C-BC1D-A1B316A8F381}"/>
                </a:ext>
              </a:extLst>
            </xdr:cNvPr>
            <xdr:cNvSpPr/>
          </xdr:nvSpPr>
          <xdr:spPr bwMode="auto">
            <a:xfrm>
              <a:off x="0" y="0"/>
              <a:ext cx="0" cy="0"/>
            </a:xfrm>
            <a:prstGeom prst="rect">
              <a:avLst/>
            </a:prstGeom>
            <a:solidFill>
              <a:srgbClr val="FFFFFF" mc:Ignorable="a14" a14:legacySpreadsheetColorIndex="65"/>
            </a:solidFill>
            <a:ln>
              <a:noFill/>
            </a:ln>
            <a:effectLst/>
            <a:extLs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11</xdr:row>
          <xdr:rowOff>91440</xdr:rowOff>
        </xdr:from>
        <xdr:to>
          <xdr:col>0</xdr:col>
          <xdr:colOff>350520</xdr:colOff>
          <xdr:row>12</xdr:row>
          <xdr:rowOff>129540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F832691D-37A4-4B2E-A301-04B63F00347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8</xdr:row>
          <xdr:rowOff>91440</xdr:rowOff>
        </xdr:from>
        <xdr:to>
          <xdr:col>0</xdr:col>
          <xdr:colOff>358140</xdr:colOff>
          <xdr:row>9</xdr:row>
          <xdr:rowOff>129540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FBF5400A-2722-4D1E-A25E-3A442C89BD7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14</xdr:row>
          <xdr:rowOff>83820</xdr:rowOff>
        </xdr:from>
        <xdr:to>
          <xdr:col>0</xdr:col>
          <xdr:colOff>358140</xdr:colOff>
          <xdr:row>15</xdr:row>
          <xdr:rowOff>121920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AD99754B-5A6C-4240-B68E-FC9F55CCCEE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19</xdr:row>
          <xdr:rowOff>60960</xdr:rowOff>
        </xdr:from>
        <xdr:to>
          <xdr:col>0</xdr:col>
          <xdr:colOff>358140</xdr:colOff>
          <xdr:row>20</xdr:row>
          <xdr:rowOff>99060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D4C89DA7-D9D8-43B1-9C55-27994550388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91440</xdr:rowOff>
        </xdr:from>
        <xdr:to>
          <xdr:col>0</xdr:col>
          <xdr:colOff>350520</xdr:colOff>
          <xdr:row>27</xdr:row>
          <xdr:rowOff>121920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85036CE0-9663-483B-9B9F-95182A6B634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34</xdr:row>
          <xdr:rowOff>45720</xdr:rowOff>
        </xdr:from>
        <xdr:to>
          <xdr:col>0</xdr:col>
          <xdr:colOff>373380</xdr:colOff>
          <xdr:row>35</xdr:row>
          <xdr:rowOff>76200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5288982C-60C1-4AA0-BE48-9C5E96AB055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fLocksWithSheet="0"/>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640080</xdr:colOff>
      <xdr:row>0</xdr:row>
      <xdr:rowOff>556260</xdr:rowOff>
    </xdr:to>
    <xdr:pic>
      <xdr:nvPicPr>
        <xdr:cNvPr id="33853" name="Picture 2">
          <a:extLst>
            <a:ext uri="{FF2B5EF4-FFF2-40B4-BE49-F238E27FC236}">
              <a16:creationId xmlns:a16="http://schemas.microsoft.com/office/drawing/2014/main" id="{359422A4-123F-485E-896E-D885F126C9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505" t="41002" r="13481" b="35307"/>
        <a:stretch>
          <a:fillRect/>
        </a:stretch>
      </xdr:blipFill>
      <xdr:spPr bwMode="auto">
        <a:xfrm>
          <a:off x="0" y="0"/>
          <a:ext cx="234696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30480</xdr:colOff>
      <xdr:row>0</xdr:row>
      <xdr:rowOff>556260</xdr:rowOff>
    </xdr:to>
    <xdr:pic>
      <xdr:nvPicPr>
        <xdr:cNvPr id="38971" name="Picture 2">
          <a:extLst>
            <a:ext uri="{FF2B5EF4-FFF2-40B4-BE49-F238E27FC236}">
              <a16:creationId xmlns:a16="http://schemas.microsoft.com/office/drawing/2014/main" id="{8D27E4BB-43E5-4D4B-B7A7-6A85C296E0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505" t="41002" r="13481" b="35307"/>
        <a:stretch>
          <a:fillRect/>
        </a:stretch>
      </xdr:blipFill>
      <xdr:spPr bwMode="auto">
        <a:xfrm>
          <a:off x="0" y="0"/>
          <a:ext cx="234696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30480</xdr:colOff>
      <xdr:row>0</xdr:row>
      <xdr:rowOff>556260</xdr:rowOff>
    </xdr:to>
    <xdr:pic>
      <xdr:nvPicPr>
        <xdr:cNvPr id="39995" name="Picture 2">
          <a:extLst>
            <a:ext uri="{FF2B5EF4-FFF2-40B4-BE49-F238E27FC236}">
              <a16:creationId xmlns:a16="http://schemas.microsoft.com/office/drawing/2014/main" id="{83C982B0-F388-4C53-88E1-32A1CD12D4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505" t="41002" r="13481" b="35307"/>
        <a:stretch>
          <a:fillRect/>
        </a:stretch>
      </xdr:blipFill>
      <xdr:spPr bwMode="auto">
        <a:xfrm>
          <a:off x="0" y="0"/>
          <a:ext cx="234696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30480</xdr:colOff>
      <xdr:row>0</xdr:row>
      <xdr:rowOff>556260</xdr:rowOff>
    </xdr:to>
    <xdr:pic>
      <xdr:nvPicPr>
        <xdr:cNvPr id="34875" name="Picture 2">
          <a:extLst>
            <a:ext uri="{FF2B5EF4-FFF2-40B4-BE49-F238E27FC236}">
              <a16:creationId xmlns:a16="http://schemas.microsoft.com/office/drawing/2014/main" id="{783DCE20-70FC-4ED3-82EB-59B32969F4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505" t="41002" r="13481" b="35307"/>
        <a:stretch>
          <a:fillRect/>
        </a:stretch>
      </xdr:blipFill>
      <xdr:spPr bwMode="auto">
        <a:xfrm>
          <a:off x="0" y="0"/>
          <a:ext cx="234696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114300</xdr:colOff>
      <xdr:row>0</xdr:row>
      <xdr:rowOff>556260</xdr:rowOff>
    </xdr:to>
    <xdr:pic>
      <xdr:nvPicPr>
        <xdr:cNvPr id="41019" name="Picture 2">
          <a:extLst>
            <a:ext uri="{FF2B5EF4-FFF2-40B4-BE49-F238E27FC236}">
              <a16:creationId xmlns:a16="http://schemas.microsoft.com/office/drawing/2014/main" id="{9038CB72-2428-46A6-96EB-5FC867B111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505" t="41002" r="13481" b="35307"/>
        <a:stretch>
          <a:fillRect/>
        </a:stretch>
      </xdr:blipFill>
      <xdr:spPr bwMode="auto">
        <a:xfrm>
          <a:off x="0" y="0"/>
          <a:ext cx="233934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2339340</xdr:colOff>
      <xdr:row>0</xdr:row>
      <xdr:rowOff>556260</xdr:rowOff>
    </xdr:to>
    <xdr:pic>
      <xdr:nvPicPr>
        <xdr:cNvPr id="35901" name="Picture 2">
          <a:extLst>
            <a:ext uri="{FF2B5EF4-FFF2-40B4-BE49-F238E27FC236}">
              <a16:creationId xmlns:a16="http://schemas.microsoft.com/office/drawing/2014/main" id="{2ED1DA31-58AB-4FE7-AEC5-49C7FDC874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505" t="41002" r="13481" b="35307"/>
        <a:stretch>
          <a:fillRect/>
        </a:stretch>
      </xdr:blipFill>
      <xdr:spPr bwMode="auto">
        <a:xfrm>
          <a:off x="0" y="0"/>
          <a:ext cx="233934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1303020</xdr:colOff>
      <xdr:row>0</xdr:row>
      <xdr:rowOff>556260</xdr:rowOff>
    </xdr:to>
    <xdr:pic>
      <xdr:nvPicPr>
        <xdr:cNvPr id="42043" name="Picture 2">
          <a:extLst>
            <a:ext uri="{FF2B5EF4-FFF2-40B4-BE49-F238E27FC236}">
              <a16:creationId xmlns:a16="http://schemas.microsoft.com/office/drawing/2014/main" id="{7002BFF5-1542-44D4-A032-08CBB43FE9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505" t="41002" r="13481" b="35307"/>
        <a:stretch>
          <a:fillRect/>
        </a:stretch>
      </xdr:blipFill>
      <xdr:spPr bwMode="auto">
        <a:xfrm>
          <a:off x="0" y="0"/>
          <a:ext cx="233934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411480</xdr:colOff>
      <xdr:row>0</xdr:row>
      <xdr:rowOff>556260</xdr:rowOff>
    </xdr:to>
    <xdr:pic>
      <xdr:nvPicPr>
        <xdr:cNvPr id="26710" name="Picture 2">
          <a:extLst>
            <a:ext uri="{FF2B5EF4-FFF2-40B4-BE49-F238E27FC236}">
              <a16:creationId xmlns:a16="http://schemas.microsoft.com/office/drawing/2014/main" id="{7E9C3F7D-7DE6-4173-87C0-23B15833FE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505" t="41002" r="13481" b="35307"/>
        <a:stretch>
          <a:fillRect/>
        </a:stretch>
      </xdr:blipFill>
      <xdr:spPr bwMode="auto">
        <a:xfrm>
          <a:off x="0" y="0"/>
          <a:ext cx="234696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53340</xdr:colOff>
          <xdr:row>18</xdr:row>
          <xdr:rowOff>106680</xdr:rowOff>
        </xdr:from>
        <xdr:to>
          <xdr:col>6</xdr:col>
          <xdr:colOff>0</xdr:colOff>
          <xdr:row>18</xdr:row>
          <xdr:rowOff>320040</xdr:rowOff>
        </xdr:to>
        <xdr:sp macro="" textlink="">
          <xdr:nvSpPr>
            <xdr:cNvPr id="26688" name="Check Box 64" hidden="1">
              <a:extLst>
                <a:ext uri="{63B3BB69-23CF-44E3-9099-C40C66FF867C}">
                  <a14:compatExt spid="_x0000_s26688"/>
                </a:ext>
                <a:ext uri="{FF2B5EF4-FFF2-40B4-BE49-F238E27FC236}">
                  <a16:creationId xmlns:a16="http://schemas.microsoft.com/office/drawing/2014/main" id="{DDD2C338-021F-4FEB-9C3E-A03BE2C8B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18</xdr:row>
          <xdr:rowOff>114300</xdr:rowOff>
        </xdr:from>
        <xdr:to>
          <xdr:col>8</xdr:col>
          <xdr:colOff>38100</xdr:colOff>
          <xdr:row>18</xdr:row>
          <xdr:rowOff>335280</xdr:rowOff>
        </xdr:to>
        <xdr:sp macro="" textlink="">
          <xdr:nvSpPr>
            <xdr:cNvPr id="26689" name="Check Box 65" hidden="1">
              <a:extLst>
                <a:ext uri="{63B3BB69-23CF-44E3-9099-C40C66FF867C}">
                  <a14:compatExt spid="_x0000_s26689"/>
                </a:ext>
                <a:ext uri="{FF2B5EF4-FFF2-40B4-BE49-F238E27FC236}">
                  <a16:creationId xmlns:a16="http://schemas.microsoft.com/office/drawing/2014/main" id="{5F772FD2-76FA-40C6-922C-8446194191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20</xdr:row>
          <xdr:rowOff>91440</xdr:rowOff>
        </xdr:from>
        <xdr:to>
          <xdr:col>6</xdr:col>
          <xdr:colOff>0</xdr:colOff>
          <xdr:row>20</xdr:row>
          <xdr:rowOff>312420</xdr:rowOff>
        </xdr:to>
        <xdr:sp macro="" textlink="">
          <xdr:nvSpPr>
            <xdr:cNvPr id="26690" name="Check Box 66" hidden="1">
              <a:extLst>
                <a:ext uri="{63B3BB69-23CF-44E3-9099-C40C66FF867C}">
                  <a14:compatExt spid="_x0000_s26690"/>
                </a:ext>
                <a:ext uri="{FF2B5EF4-FFF2-40B4-BE49-F238E27FC236}">
                  <a16:creationId xmlns:a16="http://schemas.microsoft.com/office/drawing/2014/main" id="{599EA49C-89D5-4DAC-902A-3D79605D1C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20</xdr:row>
          <xdr:rowOff>91440</xdr:rowOff>
        </xdr:from>
        <xdr:to>
          <xdr:col>8</xdr:col>
          <xdr:colOff>38100</xdr:colOff>
          <xdr:row>20</xdr:row>
          <xdr:rowOff>312420</xdr:rowOff>
        </xdr:to>
        <xdr:sp macro="" textlink="">
          <xdr:nvSpPr>
            <xdr:cNvPr id="26691" name="Check Box 67" hidden="1">
              <a:extLst>
                <a:ext uri="{63B3BB69-23CF-44E3-9099-C40C66FF867C}">
                  <a14:compatExt spid="_x0000_s26691"/>
                </a:ext>
                <a:ext uri="{FF2B5EF4-FFF2-40B4-BE49-F238E27FC236}">
                  <a16:creationId xmlns:a16="http://schemas.microsoft.com/office/drawing/2014/main" id="{7FC5CF81-1425-4B9B-B862-5FE216A8A2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22</xdr:row>
          <xdr:rowOff>182880</xdr:rowOff>
        </xdr:from>
        <xdr:to>
          <xdr:col>6</xdr:col>
          <xdr:colOff>0</xdr:colOff>
          <xdr:row>22</xdr:row>
          <xdr:rowOff>396240</xdr:rowOff>
        </xdr:to>
        <xdr:sp macro="" textlink="">
          <xdr:nvSpPr>
            <xdr:cNvPr id="26692" name="Check Box 68" hidden="1">
              <a:extLst>
                <a:ext uri="{63B3BB69-23CF-44E3-9099-C40C66FF867C}">
                  <a14:compatExt spid="_x0000_s26692"/>
                </a:ext>
                <a:ext uri="{FF2B5EF4-FFF2-40B4-BE49-F238E27FC236}">
                  <a16:creationId xmlns:a16="http://schemas.microsoft.com/office/drawing/2014/main" id="{A83A06A9-3A0B-4B16-954E-B0CBFBBC9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22</xdr:row>
          <xdr:rowOff>198120</xdr:rowOff>
        </xdr:from>
        <xdr:to>
          <xdr:col>8</xdr:col>
          <xdr:colOff>38100</xdr:colOff>
          <xdr:row>22</xdr:row>
          <xdr:rowOff>419100</xdr:rowOff>
        </xdr:to>
        <xdr:sp macro="" textlink="">
          <xdr:nvSpPr>
            <xdr:cNvPr id="26693" name="Check Box 69" hidden="1">
              <a:extLst>
                <a:ext uri="{63B3BB69-23CF-44E3-9099-C40C66FF867C}">
                  <a14:compatExt spid="_x0000_s26693"/>
                </a:ext>
                <a:ext uri="{FF2B5EF4-FFF2-40B4-BE49-F238E27FC236}">
                  <a16:creationId xmlns:a16="http://schemas.microsoft.com/office/drawing/2014/main" id="{F53241C8-4498-42B2-AEDE-4EF137644F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30</xdr:row>
          <xdr:rowOff>335280</xdr:rowOff>
        </xdr:from>
        <xdr:to>
          <xdr:col>6</xdr:col>
          <xdr:colOff>0</xdr:colOff>
          <xdr:row>30</xdr:row>
          <xdr:rowOff>556260</xdr:rowOff>
        </xdr:to>
        <xdr:sp macro="" textlink="">
          <xdr:nvSpPr>
            <xdr:cNvPr id="26694" name="Check Box 70" hidden="1">
              <a:extLst>
                <a:ext uri="{63B3BB69-23CF-44E3-9099-C40C66FF867C}">
                  <a14:compatExt spid="_x0000_s26694"/>
                </a:ext>
                <a:ext uri="{FF2B5EF4-FFF2-40B4-BE49-F238E27FC236}">
                  <a16:creationId xmlns:a16="http://schemas.microsoft.com/office/drawing/2014/main" id="{9EB03C9E-C6EF-46AC-AB48-CA3772579C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30</xdr:row>
          <xdr:rowOff>342900</xdr:rowOff>
        </xdr:from>
        <xdr:to>
          <xdr:col>8</xdr:col>
          <xdr:colOff>38100</xdr:colOff>
          <xdr:row>30</xdr:row>
          <xdr:rowOff>563880</xdr:rowOff>
        </xdr:to>
        <xdr:sp macro="" textlink="">
          <xdr:nvSpPr>
            <xdr:cNvPr id="26695" name="Check Box 71" hidden="1">
              <a:extLst>
                <a:ext uri="{63B3BB69-23CF-44E3-9099-C40C66FF867C}">
                  <a14:compatExt spid="_x0000_s26695"/>
                </a:ext>
                <a:ext uri="{FF2B5EF4-FFF2-40B4-BE49-F238E27FC236}">
                  <a16:creationId xmlns:a16="http://schemas.microsoft.com/office/drawing/2014/main" id="{E22DC884-15FC-47BA-B0E5-E24F1A260A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28</xdr:row>
          <xdr:rowOff>83820</xdr:rowOff>
        </xdr:from>
        <xdr:to>
          <xdr:col>6</xdr:col>
          <xdr:colOff>0</xdr:colOff>
          <xdr:row>28</xdr:row>
          <xdr:rowOff>304800</xdr:rowOff>
        </xdr:to>
        <xdr:sp macro="" textlink="">
          <xdr:nvSpPr>
            <xdr:cNvPr id="26696" name="Check Box 72" hidden="1">
              <a:extLst>
                <a:ext uri="{63B3BB69-23CF-44E3-9099-C40C66FF867C}">
                  <a14:compatExt spid="_x0000_s26696"/>
                </a:ext>
                <a:ext uri="{FF2B5EF4-FFF2-40B4-BE49-F238E27FC236}">
                  <a16:creationId xmlns:a16="http://schemas.microsoft.com/office/drawing/2014/main" id="{051E1527-C140-45B8-BBC5-23E12483FB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28</xdr:row>
          <xdr:rowOff>83820</xdr:rowOff>
        </xdr:from>
        <xdr:to>
          <xdr:col>8</xdr:col>
          <xdr:colOff>38100</xdr:colOff>
          <xdr:row>28</xdr:row>
          <xdr:rowOff>304800</xdr:rowOff>
        </xdr:to>
        <xdr:sp macro="" textlink="">
          <xdr:nvSpPr>
            <xdr:cNvPr id="26697" name="Check Box 73" hidden="1">
              <a:extLst>
                <a:ext uri="{63B3BB69-23CF-44E3-9099-C40C66FF867C}">
                  <a14:compatExt spid="_x0000_s26697"/>
                </a:ext>
                <a:ext uri="{FF2B5EF4-FFF2-40B4-BE49-F238E27FC236}">
                  <a16:creationId xmlns:a16="http://schemas.microsoft.com/office/drawing/2014/main" id="{CB4F58B3-BCA6-463B-A35C-F8B189CBF9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25</xdr:row>
          <xdr:rowOff>144780</xdr:rowOff>
        </xdr:from>
        <xdr:to>
          <xdr:col>6</xdr:col>
          <xdr:colOff>0</xdr:colOff>
          <xdr:row>26</xdr:row>
          <xdr:rowOff>198120</xdr:rowOff>
        </xdr:to>
        <xdr:sp macro="" textlink="">
          <xdr:nvSpPr>
            <xdr:cNvPr id="26698" name="Check Box 74" hidden="1">
              <a:extLst>
                <a:ext uri="{63B3BB69-23CF-44E3-9099-C40C66FF867C}">
                  <a14:compatExt spid="_x0000_s26698"/>
                </a:ext>
                <a:ext uri="{FF2B5EF4-FFF2-40B4-BE49-F238E27FC236}">
                  <a16:creationId xmlns:a16="http://schemas.microsoft.com/office/drawing/2014/main" id="{C65C53F9-CA11-40A8-9B3E-4D17E2D7CF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25</xdr:row>
          <xdr:rowOff>137160</xdr:rowOff>
        </xdr:from>
        <xdr:to>
          <xdr:col>8</xdr:col>
          <xdr:colOff>38100</xdr:colOff>
          <xdr:row>26</xdr:row>
          <xdr:rowOff>190500</xdr:rowOff>
        </xdr:to>
        <xdr:sp macro="" textlink="">
          <xdr:nvSpPr>
            <xdr:cNvPr id="26699" name="Check Box 75" hidden="1">
              <a:extLst>
                <a:ext uri="{63B3BB69-23CF-44E3-9099-C40C66FF867C}">
                  <a14:compatExt spid="_x0000_s26699"/>
                </a:ext>
                <a:ext uri="{FF2B5EF4-FFF2-40B4-BE49-F238E27FC236}">
                  <a16:creationId xmlns:a16="http://schemas.microsoft.com/office/drawing/2014/main" id="{F5FF0AE7-8F87-4BAE-8895-2D51DCA45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31</xdr:row>
          <xdr:rowOff>144780</xdr:rowOff>
        </xdr:from>
        <xdr:to>
          <xdr:col>6</xdr:col>
          <xdr:colOff>0</xdr:colOff>
          <xdr:row>33</xdr:row>
          <xdr:rowOff>38100</xdr:rowOff>
        </xdr:to>
        <xdr:sp macro="" textlink="">
          <xdr:nvSpPr>
            <xdr:cNvPr id="26700" name="Check Box 76" hidden="1">
              <a:extLst>
                <a:ext uri="{63B3BB69-23CF-44E3-9099-C40C66FF867C}">
                  <a14:compatExt spid="_x0000_s26700"/>
                </a:ext>
                <a:ext uri="{FF2B5EF4-FFF2-40B4-BE49-F238E27FC236}">
                  <a16:creationId xmlns:a16="http://schemas.microsoft.com/office/drawing/2014/main" id="{8C20EC89-3D62-4011-9FB8-C4A147055A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31</xdr:row>
          <xdr:rowOff>137160</xdr:rowOff>
        </xdr:from>
        <xdr:to>
          <xdr:col>8</xdr:col>
          <xdr:colOff>38100</xdr:colOff>
          <xdr:row>33</xdr:row>
          <xdr:rowOff>30480</xdr:rowOff>
        </xdr:to>
        <xdr:sp macro="" textlink="">
          <xdr:nvSpPr>
            <xdr:cNvPr id="26701" name="Check Box 77" hidden="1">
              <a:extLst>
                <a:ext uri="{63B3BB69-23CF-44E3-9099-C40C66FF867C}">
                  <a14:compatExt spid="_x0000_s26701"/>
                </a:ext>
                <a:ext uri="{FF2B5EF4-FFF2-40B4-BE49-F238E27FC236}">
                  <a16:creationId xmlns:a16="http://schemas.microsoft.com/office/drawing/2014/main" id="{02E3F754-2652-49E7-B36D-960FDA6A87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190500</xdr:colOff>
      <xdr:row>0</xdr:row>
      <xdr:rowOff>556260</xdr:rowOff>
    </xdr:to>
    <xdr:pic>
      <xdr:nvPicPr>
        <xdr:cNvPr id="27708" name="Picture 2">
          <a:extLst>
            <a:ext uri="{FF2B5EF4-FFF2-40B4-BE49-F238E27FC236}">
              <a16:creationId xmlns:a16="http://schemas.microsoft.com/office/drawing/2014/main" id="{7A26ACEB-7F58-4B83-923B-2989A1DC32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505" t="41002" r="13481" b="35307"/>
        <a:stretch>
          <a:fillRect/>
        </a:stretch>
      </xdr:blipFill>
      <xdr:spPr bwMode="auto">
        <a:xfrm>
          <a:off x="0" y="0"/>
          <a:ext cx="233934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2346960</xdr:colOff>
      <xdr:row>0</xdr:row>
      <xdr:rowOff>556260</xdr:rowOff>
    </xdr:to>
    <xdr:pic>
      <xdr:nvPicPr>
        <xdr:cNvPr id="32828" name="Picture 2">
          <a:extLst>
            <a:ext uri="{FF2B5EF4-FFF2-40B4-BE49-F238E27FC236}">
              <a16:creationId xmlns:a16="http://schemas.microsoft.com/office/drawing/2014/main" id="{9E5227DC-7CE7-4ADE-B1C2-9FC886171A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505" t="41002" r="13481" b="35307"/>
        <a:stretch>
          <a:fillRect/>
        </a:stretch>
      </xdr:blipFill>
      <xdr:spPr bwMode="auto">
        <a:xfrm>
          <a:off x="0" y="0"/>
          <a:ext cx="234696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647700</xdr:colOff>
      <xdr:row>0</xdr:row>
      <xdr:rowOff>556260</xdr:rowOff>
    </xdr:to>
    <xdr:pic>
      <xdr:nvPicPr>
        <xdr:cNvPr id="36923" name="Picture 2">
          <a:extLst>
            <a:ext uri="{FF2B5EF4-FFF2-40B4-BE49-F238E27FC236}">
              <a16:creationId xmlns:a16="http://schemas.microsoft.com/office/drawing/2014/main" id="{20BF0B99-9777-49A2-B9BD-AE3B42ABF1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505" t="41002" r="13481" b="35307"/>
        <a:stretch>
          <a:fillRect/>
        </a:stretch>
      </xdr:blipFill>
      <xdr:spPr bwMode="auto">
        <a:xfrm>
          <a:off x="0" y="0"/>
          <a:ext cx="233934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685800</xdr:colOff>
      <xdr:row>0</xdr:row>
      <xdr:rowOff>556260</xdr:rowOff>
    </xdr:to>
    <xdr:pic>
      <xdr:nvPicPr>
        <xdr:cNvPr id="31803" name="Picture 2">
          <a:extLst>
            <a:ext uri="{FF2B5EF4-FFF2-40B4-BE49-F238E27FC236}">
              <a16:creationId xmlns:a16="http://schemas.microsoft.com/office/drawing/2014/main" id="{8531152B-017D-4937-BAD4-9A25C43AB0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505" t="41002" r="13481" b="35307"/>
        <a:stretch>
          <a:fillRect/>
        </a:stretch>
      </xdr:blipFill>
      <xdr:spPr bwMode="auto">
        <a:xfrm>
          <a:off x="0" y="0"/>
          <a:ext cx="233934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670560</xdr:colOff>
      <xdr:row>0</xdr:row>
      <xdr:rowOff>556260</xdr:rowOff>
    </xdr:to>
    <xdr:pic>
      <xdr:nvPicPr>
        <xdr:cNvPr id="37947" name="Picture 2">
          <a:extLst>
            <a:ext uri="{FF2B5EF4-FFF2-40B4-BE49-F238E27FC236}">
              <a16:creationId xmlns:a16="http://schemas.microsoft.com/office/drawing/2014/main" id="{F15571A7-2225-4502-A2CC-D4178CE77A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505" t="41002" r="13481" b="35307"/>
        <a:stretch>
          <a:fillRect/>
        </a:stretch>
      </xdr:blipFill>
      <xdr:spPr bwMode="auto">
        <a:xfrm>
          <a:off x="0" y="0"/>
          <a:ext cx="234696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xdr:colOff>
          <xdr:row>0</xdr:row>
          <xdr:rowOff>0</xdr:rowOff>
        </xdr:from>
        <xdr:to>
          <xdr:col>0</xdr:col>
          <xdr:colOff>990600</xdr:colOff>
          <xdr:row>0</xdr:row>
          <xdr:rowOff>586740</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74319839-02A4-4C5E-B9F3-5CAF4AE76C29}"/>
                </a:ext>
              </a:extLst>
            </xdr:cNvPr>
            <xdr:cNvSpPr/>
          </xdr:nvSpPr>
          <xdr:spPr bwMode="auto">
            <a:xfrm>
              <a:off x="0" y="0"/>
              <a:ext cx="0" cy="0"/>
            </a:xfrm>
            <a:prstGeom prst="rect">
              <a:avLst/>
            </a:prstGeom>
            <a:solidFill>
              <a:srgbClr val="FFFFFF" mc:Ignorable="a14" a14:legacySpreadsheetColorIndex="65"/>
            </a:solidFill>
            <a:ln>
              <a:noFill/>
            </a:ln>
            <a:effectLst/>
            <a:extLs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xdr:colOff>
          <xdr:row>0</xdr:row>
          <xdr:rowOff>0</xdr:rowOff>
        </xdr:from>
        <xdr:to>
          <xdr:col>2</xdr:col>
          <xdr:colOff>7620</xdr:colOff>
          <xdr:row>0</xdr:row>
          <xdr:rowOff>586740</xdr:rowOff>
        </xdr:to>
        <xdr:sp macro="" textlink="">
          <xdr:nvSpPr>
            <xdr:cNvPr id="23554" name="Object 2" hidden="1">
              <a:extLst>
                <a:ext uri="{63B3BB69-23CF-44E3-9099-C40C66FF867C}">
                  <a14:compatExt spid="_x0000_s23554"/>
                </a:ext>
                <a:ext uri="{FF2B5EF4-FFF2-40B4-BE49-F238E27FC236}">
                  <a16:creationId xmlns:a16="http://schemas.microsoft.com/office/drawing/2014/main" id="{E6F364FA-8FC5-4EB7-A6C9-7F916A44550D}"/>
                </a:ext>
              </a:extLst>
            </xdr:cNvPr>
            <xdr:cNvSpPr/>
          </xdr:nvSpPr>
          <xdr:spPr bwMode="auto">
            <a:xfrm>
              <a:off x="0" y="0"/>
              <a:ext cx="0" cy="0"/>
            </a:xfrm>
            <a:prstGeom prst="rect">
              <a:avLst/>
            </a:prstGeom>
            <a:solidFill>
              <a:srgbClr val="FFFFFF" mc:Ignorable="a14" a14:legacySpreadsheetColorIndex="65"/>
            </a:solidFill>
            <a:ln>
              <a:noFill/>
            </a:ln>
            <a:effectLst/>
            <a:extLs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xdr:colOff>
          <xdr:row>0</xdr:row>
          <xdr:rowOff>0</xdr:rowOff>
        </xdr:from>
        <xdr:to>
          <xdr:col>1</xdr:col>
          <xdr:colOff>746760</xdr:colOff>
          <xdr:row>0</xdr:row>
          <xdr:rowOff>586740</xdr:rowOff>
        </xdr:to>
        <xdr:sp macro="" textlink="">
          <xdr:nvSpPr>
            <xdr:cNvPr id="16385" name="Object 1" hidden="1">
              <a:extLst>
                <a:ext uri="{63B3BB69-23CF-44E3-9099-C40C66FF867C}">
                  <a14:compatExt spid="_x0000_s16385"/>
                </a:ext>
                <a:ext uri="{FF2B5EF4-FFF2-40B4-BE49-F238E27FC236}">
                  <a16:creationId xmlns:a16="http://schemas.microsoft.com/office/drawing/2014/main" id="{7C9CBC0C-27E7-4B03-AC4A-82A1CDB64211}"/>
                </a:ext>
              </a:extLst>
            </xdr:cNvPr>
            <xdr:cNvSpPr/>
          </xdr:nvSpPr>
          <xdr:spPr bwMode="auto">
            <a:xfrm>
              <a:off x="0" y="0"/>
              <a:ext cx="0" cy="0"/>
            </a:xfrm>
            <a:prstGeom prst="rect">
              <a:avLst/>
            </a:prstGeom>
            <a:solidFill>
              <a:srgbClr val="FFFFFF" mc:Ignorable="a14" a14:legacySpreadsheetColorIndex="65"/>
            </a:solidFill>
            <a:ln>
              <a:noFill/>
            </a:ln>
            <a:effectLst/>
            <a:extLs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14</xdr:row>
          <xdr:rowOff>137160</xdr:rowOff>
        </xdr:from>
        <xdr:to>
          <xdr:col>8</xdr:col>
          <xdr:colOff>7620</xdr:colOff>
          <xdr:row>16</xdr:row>
          <xdr:rowOff>30480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814C8856-F829-4DDD-909F-7230DCEF9F7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14</xdr:row>
          <xdr:rowOff>137160</xdr:rowOff>
        </xdr:from>
        <xdr:to>
          <xdr:col>6</xdr:col>
          <xdr:colOff>30480</xdr:colOff>
          <xdr:row>16</xdr:row>
          <xdr:rowOff>30480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B73D7034-72BE-4EFF-9553-53E556EA221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144780</xdr:rowOff>
        </xdr:from>
        <xdr:to>
          <xdr:col>6</xdr:col>
          <xdr:colOff>22860</xdr:colOff>
          <xdr:row>20</xdr:row>
          <xdr:rowOff>38100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2BF46F55-CA15-4267-858B-FD8EC7F45FD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18</xdr:row>
          <xdr:rowOff>152400</xdr:rowOff>
        </xdr:from>
        <xdr:to>
          <xdr:col>8</xdr:col>
          <xdr:colOff>38100</xdr:colOff>
          <xdr:row>20</xdr:row>
          <xdr:rowOff>45720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F0BDA77C-4507-4ED3-A325-A1F5D3FCB89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21</xdr:row>
          <xdr:rowOff>137160</xdr:rowOff>
        </xdr:from>
        <xdr:to>
          <xdr:col>6</xdr:col>
          <xdr:colOff>7620</xdr:colOff>
          <xdr:row>23</xdr:row>
          <xdr:rowOff>30480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5C3DC065-D7F4-4AA3-A7E7-F1DE385C95C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21</xdr:row>
          <xdr:rowOff>144780</xdr:rowOff>
        </xdr:from>
        <xdr:to>
          <xdr:col>8</xdr:col>
          <xdr:colOff>38100</xdr:colOff>
          <xdr:row>23</xdr:row>
          <xdr:rowOff>38100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1A88F38-D989-433F-8F94-B13B66BD5E9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23</xdr:row>
          <xdr:rowOff>106680</xdr:rowOff>
        </xdr:from>
        <xdr:to>
          <xdr:col>6</xdr:col>
          <xdr:colOff>7620</xdr:colOff>
          <xdr:row>25</xdr:row>
          <xdr:rowOff>45720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F20297F7-96AB-43DF-B579-D4E6884FF7E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23</xdr:row>
          <xdr:rowOff>91440</xdr:rowOff>
        </xdr:from>
        <xdr:to>
          <xdr:col>8</xdr:col>
          <xdr:colOff>38100</xdr:colOff>
          <xdr:row>25</xdr:row>
          <xdr:rowOff>38100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46F978D-E9D0-4C25-A90E-2D0969C8EB3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xdr:colOff>
          <xdr:row>31</xdr:row>
          <xdr:rowOff>137160</xdr:rowOff>
        </xdr:from>
        <xdr:to>
          <xdr:col>6</xdr:col>
          <xdr:colOff>38100</xdr:colOff>
          <xdr:row>33</xdr:row>
          <xdr:rowOff>30480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9ABB1166-44EC-4E3A-AB7F-812A32553D0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31</xdr:row>
          <xdr:rowOff>137160</xdr:rowOff>
        </xdr:from>
        <xdr:to>
          <xdr:col>8</xdr:col>
          <xdr:colOff>38100</xdr:colOff>
          <xdr:row>33</xdr:row>
          <xdr:rowOff>30480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431C6963-5B0D-4056-B219-DFC98FBB3BE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xdr:colOff>
          <xdr:row>46</xdr:row>
          <xdr:rowOff>137160</xdr:rowOff>
        </xdr:from>
        <xdr:to>
          <xdr:col>6</xdr:col>
          <xdr:colOff>38100</xdr:colOff>
          <xdr:row>48</xdr:row>
          <xdr:rowOff>30480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E464281E-3932-4518-B920-8F8055B43E2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46</xdr:row>
          <xdr:rowOff>137160</xdr:rowOff>
        </xdr:from>
        <xdr:to>
          <xdr:col>8</xdr:col>
          <xdr:colOff>38100</xdr:colOff>
          <xdr:row>48</xdr:row>
          <xdr:rowOff>30480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769A106-AEFA-48A4-A3AA-7F6EF80905A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image" Target="../media/image1.emf"/><Relationship Id="rId4" Type="http://schemas.openxmlformats.org/officeDocument/2006/relationships/oleObject" Target="../embeddings/oleObject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3.bin"/><Relationship Id="rId5" Type="http://schemas.openxmlformats.org/officeDocument/2006/relationships/image" Target="../media/image1.emf"/><Relationship Id="rId4" Type="http://schemas.openxmlformats.org/officeDocument/2006/relationships/oleObject" Target="../embeddings/oleObject7.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14.bin"/><Relationship Id="rId5" Type="http://schemas.openxmlformats.org/officeDocument/2006/relationships/image" Target="../media/image1.emf"/><Relationship Id="rId4" Type="http://schemas.openxmlformats.org/officeDocument/2006/relationships/oleObject" Target="../embeddings/oleObject8.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9.vml"/><Relationship Id="rId7" Type="http://schemas.openxmlformats.org/officeDocument/2006/relationships/ctrlProp" Target="../ctrlProps/ctrlProp14.x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image" Target="../media/image1.emf"/><Relationship Id="rId10" Type="http://schemas.openxmlformats.org/officeDocument/2006/relationships/ctrlProp" Target="../ctrlProps/ctrlProp17.xml"/><Relationship Id="rId4" Type="http://schemas.openxmlformats.org/officeDocument/2006/relationships/oleObject" Target="../embeddings/oleObject9.bin"/><Relationship Id="rId9" Type="http://schemas.openxmlformats.org/officeDocument/2006/relationships/ctrlProp" Target="../ctrlProps/ctrlProp16.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10.v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drawing" Target="../drawings/drawing21.xml"/><Relationship Id="rId16" Type="http://schemas.openxmlformats.org/officeDocument/2006/relationships/ctrlProp" Target="../ctrlProps/ctrlProp31.xml"/><Relationship Id="rId1" Type="http://schemas.openxmlformats.org/officeDocument/2006/relationships/printerSettings" Target="../printerSettings/printerSettings22.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vmlDrawing" Target="../drawings/vmlDrawing4.v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drawing" Target="../drawings/drawing9.xml"/><Relationship Id="rId16" Type="http://schemas.openxmlformats.org/officeDocument/2006/relationships/ctrlProp" Target="../ctrlProps/ctrlProp11.xml"/><Relationship Id="rId1" Type="http://schemas.openxmlformats.org/officeDocument/2006/relationships/printerSettings" Target="../printerSettings/printerSettings9.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image" Target="../media/image1.emf"/><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oleObject" Target="../embeddings/oleObject4.bin"/><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G42"/>
  <sheetViews>
    <sheetView topLeftCell="A2" zoomScaleNormal="100" workbookViewId="0">
      <selection activeCell="F3" sqref="F3"/>
    </sheetView>
  </sheetViews>
  <sheetFormatPr baseColWidth="10" defaultColWidth="11" defaultRowHeight="13.8"/>
  <cols>
    <col min="1" max="1" width="10" style="70" customWidth="1"/>
    <col min="2" max="2" width="12" style="70" customWidth="1"/>
    <col min="3" max="3" width="13.5" style="70" customWidth="1"/>
    <col min="4" max="4" width="12" style="70" customWidth="1"/>
    <col min="5" max="5" width="8.5" style="70" customWidth="1"/>
    <col min="6" max="6" width="13.09765625" style="70" customWidth="1"/>
    <col min="7" max="7" width="12.09765625" style="70" customWidth="1"/>
    <col min="8" max="16384" width="11" style="70"/>
  </cols>
  <sheetData>
    <row r="1" spans="1:7" ht="60" customHeight="1">
      <c r="A1" s="516"/>
      <c r="B1" s="516"/>
      <c r="C1" s="516"/>
      <c r="E1" s="150"/>
    </row>
    <row r="2" spans="1:7" ht="24" customHeight="1">
      <c r="A2" s="517" t="e">
        <f xml:space="preserve"> CONCATENATE("5 Angefangene Arbeiten am ",#REF!)</f>
        <v>#REF!</v>
      </c>
      <c r="B2" s="518"/>
      <c r="C2" s="518"/>
      <c r="D2" s="518"/>
      <c r="E2" s="146"/>
      <c r="F2" s="519" t="e">
        <f>#REF!</f>
        <v>#REF!</v>
      </c>
      <c r="G2" s="520"/>
    </row>
    <row r="3" spans="1:7" ht="17.100000000000001" customHeight="1">
      <c r="E3" s="157"/>
    </row>
    <row r="4" spans="1:7" ht="17.100000000000001" customHeight="1">
      <c r="A4" s="521" t="s">
        <v>263</v>
      </c>
      <c r="B4" s="521"/>
      <c r="C4" s="521"/>
      <c r="D4" s="521"/>
      <c r="E4" s="521"/>
      <c r="F4" s="521"/>
      <c r="G4" s="521"/>
    </row>
    <row r="5" spans="1:7" ht="17.100000000000001" customHeight="1">
      <c r="A5" s="521"/>
      <c r="B5" s="521"/>
      <c r="C5" s="521"/>
      <c r="D5" s="521"/>
      <c r="E5" s="521"/>
      <c r="F5" s="521"/>
      <c r="G5" s="521"/>
    </row>
    <row r="6" spans="1:7" ht="17.100000000000001" customHeight="1">
      <c r="A6" s="521"/>
      <c r="B6" s="521"/>
      <c r="C6" s="521"/>
      <c r="D6" s="521"/>
      <c r="E6" s="521"/>
      <c r="F6" s="521"/>
      <c r="G6" s="521"/>
    </row>
    <row r="7" spans="1:7" ht="17.100000000000001" customHeight="1">
      <c r="A7" s="521"/>
      <c r="B7" s="521"/>
      <c r="C7" s="521"/>
      <c r="D7" s="521"/>
      <c r="E7" s="521"/>
      <c r="F7" s="521"/>
      <c r="G7" s="521"/>
    </row>
    <row r="8" spans="1:7" ht="17.100000000000001" customHeight="1" thickBot="1"/>
    <row r="9" spans="1:7" ht="17.100000000000001" customHeight="1">
      <c r="A9" s="98" t="s">
        <v>200</v>
      </c>
      <c r="B9" s="92" t="s">
        <v>204</v>
      </c>
      <c r="C9" s="92" t="s">
        <v>193</v>
      </c>
      <c r="D9" s="92" t="s">
        <v>205</v>
      </c>
      <c r="E9" s="92" t="s">
        <v>194</v>
      </c>
      <c r="F9" s="524" t="s">
        <v>188</v>
      </c>
      <c r="G9" s="525"/>
    </row>
    <row r="10" spans="1:7" ht="17.100000000000001" customHeight="1" thickBot="1">
      <c r="A10" s="99" t="s">
        <v>201</v>
      </c>
      <c r="B10" s="80" t="s">
        <v>196</v>
      </c>
      <c r="C10" s="80" t="s">
        <v>185</v>
      </c>
      <c r="D10" s="80" t="s">
        <v>185</v>
      </c>
      <c r="E10" s="80" t="s">
        <v>195</v>
      </c>
      <c r="F10" s="522"/>
      <c r="G10" s="523"/>
    </row>
    <row r="11" spans="1:7" ht="17.100000000000001" customHeight="1">
      <c r="A11" s="191"/>
      <c r="B11" s="77"/>
      <c r="C11" s="77"/>
      <c r="D11" s="185" t="str">
        <f>IF(B11-C11=0,"",B11-C11)</f>
        <v/>
      </c>
      <c r="E11" s="187"/>
      <c r="F11" s="526"/>
      <c r="G11" s="527"/>
    </row>
    <row r="12" spans="1:7" ht="17.100000000000001" customHeight="1">
      <c r="A12" s="192"/>
      <c r="B12" s="184"/>
      <c r="C12" s="184"/>
      <c r="D12" s="185" t="str">
        <f t="shared" ref="D12:D37" si="0">IF(B12-C12=0,"",B12-C12)</f>
        <v/>
      </c>
      <c r="E12" s="188"/>
      <c r="F12" s="514"/>
      <c r="G12" s="515"/>
    </row>
    <row r="13" spans="1:7" ht="17.100000000000001" customHeight="1">
      <c r="A13" s="191"/>
      <c r="B13" s="77"/>
      <c r="C13" s="77"/>
      <c r="D13" s="185" t="str">
        <f t="shared" si="0"/>
        <v/>
      </c>
      <c r="E13" s="189"/>
      <c r="F13" s="514"/>
      <c r="G13" s="515"/>
    </row>
    <row r="14" spans="1:7" ht="17.100000000000001" customHeight="1">
      <c r="A14" s="192"/>
      <c r="B14" s="184"/>
      <c r="C14" s="184"/>
      <c r="D14" s="185" t="str">
        <f t="shared" si="0"/>
        <v/>
      </c>
      <c r="E14" s="189"/>
      <c r="F14" s="514"/>
      <c r="G14" s="515"/>
    </row>
    <row r="15" spans="1:7" ht="17.100000000000001" customHeight="1">
      <c r="A15" s="191"/>
      <c r="B15" s="77"/>
      <c r="C15" s="77"/>
      <c r="D15" s="185" t="str">
        <f t="shared" si="0"/>
        <v/>
      </c>
      <c r="E15" s="189"/>
      <c r="F15" s="514"/>
      <c r="G15" s="515"/>
    </row>
    <row r="16" spans="1:7" ht="17.100000000000001" customHeight="1">
      <c r="A16" s="192"/>
      <c r="B16" s="184"/>
      <c r="C16" s="184"/>
      <c r="D16" s="185" t="str">
        <f t="shared" si="0"/>
        <v/>
      </c>
      <c r="E16" s="189"/>
      <c r="F16" s="514"/>
      <c r="G16" s="515"/>
    </row>
    <row r="17" spans="1:7" ht="17.100000000000001" customHeight="1">
      <c r="A17" s="191"/>
      <c r="B17" s="77"/>
      <c r="C17" s="77"/>
      <c r="D17" s="185" t="str">
        <f t="shared" si="0"/>
        <v/>
      </c>
      <c r="E17" s="189"/>
      <c r="F17" s="514"/>
      <c r="G17" s="515"/>
    </row>
    <row r="18" spans="1:7" ht="17.100000000000001" customHeight="1">
      <c r="A18" s="191"/>
      <c r="B18" s="77"/>
      <c r="C18" s="77"/>
      <c r="D18" s="185" t="str">
        <f t="shared" si="0"/>
        <v/>
      </c>
      <c r="E18" s="189"/>
      <c r="F18" s="514"/>
      <c r="G18" s="515"/>
    </row>
    <row r="19" spans="1:7" ht="17.100000000000001" customHeight="1">
      <c r="A19" s="191"/>
      <c r="B19" s="77"/>
      <c r="C19" s="77"/>
      <c r="D19" s="185" t="str">
        <f t="shared" si="0"/>
        <v/>
      </c>
      <c r="E19" s="189"/>
      <c r="F19" s="514"/>
      <c r="G19" s="515"/>
    </row>
    <row r="20" spans="1:7" ht="17.100000000000001" customHeight="1">
      <c r="A20" s="191"/>
      <c r="B20" s="77"/>
      <c r="C20" s="77"/>
      <c r="D20" s="185" t="str">
        <f t="shared" si="0"/>
        <v/>
      </c>
      <c r="E20" s="189"/>
      <c r="F20" s="514"/>
      <c r="G20" s="515"/>
    </row>
    <row r="21" spans="1:7" ht="17.100000000000001" customHeight="1">
      <c r="A21" s="192"/>
      <c r="B21" s="184"/>
      <c r="C21" s="184"/>
      <c r="D21" s="185" t="str">
        <f t="shared" si="0"/>
        <v/>
      </c>
      <c r="E21" s="189"/>
      <c r="F21" s="514"/>
      <c r="G21" s="515"/>
    </row>
    <row r="22" spans="1:7" ht="17.100000000000001" customHeight="1">
      <c r="A22" s="192"/>
      <c r="B22" s="184"/>
      <c r="C22" s="184"/>
      <c r="D22" s="185" t="str">
        <f t="shared" si="0"/>
        <v/>
      </c>
      <c r="E22" s="189"/>
      <c r="F22" s="514"/>
      <c r="G22" s="515"/>
    </row>
    <row r="23" spans="1:7" ht="17.100000000000001" customHeight="1">
      <c r="A23" s="191"/>
      <c r="B23" s="77"/>
      <c r="C23" s="77"/>
      <c r="D23" s="185" t="str">
        <f t="shared" si="0"/>
        <v/>
      </c>
      <c r="E23" s="189"/>
      <c r="F23" s="514"/>
      <c r="G23" s="515"/>
    </row>
    <row r="24" spans="1:7" ht="17.100000000000001" customHeight="1">
      <c r="A24" s="191"/>
      <c r="B24" s="77"/>
      <c r="C24" s="77"/>
      <c r="D24" s="185" t="str">
        <f t="shared" si="0"/>
        <v/>
      </c>
      <c r="E24" s="189"/>
      <c r="F24" s="514"/>
      <c r="G24" s="515"/>
    </row>
    <row r="25" spans="1:7" ht="17.100000000000001" customHeight="1">
      <c r="A25" s="191"/>
      <c r="B25" s="77"/>
      <c r="C25" s="77"/>
      <c r="D25" s="185" t="str">
        <f t="shared" si="0"/>
        <v/>
      </c>
      <c r="E25" s="189"/>
      <c r="F25" s="514"/>
      <c r="G25" s="515"/>
    </row>
    <row r="26" spans="1:7" ht="17.100000000000001" customHeight="1">
      <c r="A26" s="191"/>
      <c r="B26" s="77"/>
      <c r="C26" s="77"/>
      <c r="D26" s="185" t="str">
        <f t="shared" si="0"/>
        <v/>
      </c>
      <c r="E26" s="189"/>
      <c r="F26" s="514"/>
      <c r="G26" s="515"/>
    </row>
    <row r="27" spans="1:7" ht="17.100000000000001" customHeight="1">
      <c r="A27" s="192"/>
      <c r="B27" s="184"/>
      <c r="C27" s="184"/>
      <c r="D27" s="185" t="str">
        <f t="shared" si="0"/>
        <v/>
      </c>
      <c r="E27" s="189"/>
      <c r="F27" s="514"/>
      <c r="G27" s="515"/>
    </row>
    <row r="28" spans="1:7" ht="17.100000000000001" customHeight="1">
      <c r="A28" s="192"/>
      <c r="B28" s="184"/>
      <c r="C28" s="184"/>
      <c r="D28" s="185" t="str">
        <f t="shared" si="0"/>
        <v/>
      </c>
      <c r="E28" s="189"/>
      <c r="F28" s="514"/>
      <c r="G28" s="515"/>
    </row>
    <row r="29" spans="1:7" ht="17.100000000000001" customHeight="1">
      <c r="A29" s="191"/>
      <c r="B29" s="77"/>
      <c r="C29" s="77"/>
      <c r="D29" s="185" t="str">
        <f t="shared" si="0"/>
        <v/>
      </c>
      <c r="E29" s="189"/>
      <c r="F29" s="514"/>
      <c r="G29" s="515"/>
    </row>
    <row r="30" spans="1:7" ht="17.100000000000001" customHeight="1">
      <c r="A30" s="191"/>
      <c r="B30" s="77"/>
      <c r="C30" s="77"/>
      <c r="D30" s="185" t="str">
        <f t="shared" si="0"/>
        <v/>
      </c>
      <c r="E30" s="189"/>
      <c r="F30" s="514"/>
      <c r="G30" s="515"/>
    </row>
    <row r="31" spans="1:7" ht="17.100000000000001" customHeight="1">
      <c r="A31" s="191"/>
      <c r="B31" s="77"/>
      <c r="C31" s="77"/>
      <c r="D31" s="185" t="str">
        <f t="shared" si="0"/>
        <v/>
      </c>
      <c r="E31" s="189"/>
      <c r="F31" s="514"/>
      <c r="G31" s="515"/>
    </row>
    <row r="32" spans="1:7" ht="17.100000000000001" customHeight="1">
      <c r="A32" s="191"/>
      <c r="B32" s="77"/>
      <c r="C32" s="77"/>
      <c r="D32" s="185" t="str">
        <f t="shared" si="0"/>
        <v/>
      </c>
      <c r="E32" s="189"/>
      <c r="F32" s="514"/>
      <c r="G32" s="515"/>
    </row>
    <row r="33" spans="1:7" ht="17.100000000000001" customHeight="1">
      <c r="A33" s="192"/>
      <c r="B33" s="184"/>
      <c r="C33" s="184"/>
      <c r="D33" s="185" t="str">
        <f t="shared" si="0"/>
        <v/>
      </c>
      <c r="E33" s="190"/>
      <c r="F33" s="514"/>
      <c r="G33" s="515"/>
    </row>
    <row r="34" spans="1:7" ht="17.100000000000001" customHeight="1">
      <c r="A34" s="192"/>
      <c r="B34" s="184"/>
      <c r="C34" s="184"/>
      <c r="D34" s="185" t="str">
        <f t="shared" si="0"/>
        <v/>
      </c>
      <c r="E34" s="189"/>
      <c r="F34" s="514"/>
      <c r="G34" s="515"/>
    </row>
    <row r="35" spans="1:7" ht="17.100000000000001" customHeight="1">
      <c r="A35" s="191"/>
      <c r="B35" s="77"/>
      <c r="C35" s="77"/>
      <c r="D35" s="185" t="str">
        <f t="shared" si="0"/>
        <v/>
      </c>
      <c r="E35" s="189"/>
      <c r="F35" s="514"/>
      <c r="G35" s="515"/>
    </row>
    <row r="36" spans="1:7" ht="17.100000000000001" customHeight="1">
      <c r="A36" s="191"/>
      <c r="B36" s="77"/>
      <c r="C36" s="77"/>
      <c r="D36" s="185" t="str">
        <f t="shared" si="0"/>
        <v/>
      </c>
      <c r="E36" s="189"/>
      <c r="F36" s="514"/>
      <c r="G36" s="515"/>
    </row>
    <row r="37" spans="1:7" ht="17.100000000000001" customHeight="1" thickBot="1">
      <c r="A37" s="192"/>
      <c r="B37" s="184"/>
      <c r="C37" s="184"/>
      <c r="D37" s="185" t="str">
        <f t="shared" si="0"/>
        <v/>
      </c>
      <c r="E37" s="190"/>
      <c r="F37" s="531"/>
      <c r="G37" s="532"/>
    </row>
    <row r="38" spans="1:7" ht="28.5" customHeight="1" thickBot="1">
      <c r="A38" s="79"/>
      <c r="B38" s="186" t="str">
        <f>IF(SUM(B11:B37)=0,"",SUM(B11:B37))</f>
        <v/>
      </c>
      <c r="C38" s="186" t="str">
        <f>IF(SUM(C11:C37)=0,"",SUM(C11:C37))</f>
        <v/>
      </c>
      <c r="D38" s="186" t="str">
        <f>IF(SUM(D11:D37)=0,"",SUM(D11:D37))</f>
        <v/>
      </c>
      <c r="E38" s="78"/>
      <c r="F38" s="509" t="s">
        <v>192</v>
      </c>
      <c r="G38" s="510"/>
    </row>
    <row r="39" spans="1:7" ht="17.100000000000001" customHeight="1">
      <c r="A39" s="102" t="s">
        <v>73</v>
      </c>
      <c r="B39" s="103"/>
      <c r="C39" s="104"/>
      <c r="D39" s="104"/>
      <c r="E39" s="511" t="s">
        <v>74</v>
      </c>
      <c r="F39" s="512"/>
      <c r="G39" s="513"/>
    </row>
    <row r="40" spans="1:7" ht="17.100000000000001" customHeight="1">
      <c r="A40" s="528"/>
      <c r="B40" s="529"/>
      <c r="C40" s="529"/>
      <c r="D40" s="529"/>
      <c r="E40" s="529"/>
      <c r="F40" s="529"/>
      <c r="G40" s="530"/>
    </row>
    <row r="41" spans="1:7" ht="17.100000000000001" customHeight="1">
      <c r="A41" s="528"/>
      <c r="B41" s="529"/>
      <c r="C41" s="529"/>
      <c r="D41" s="529"/>
      <c r="E41" s="529"/>
      <c r="F41" s="529"/>
      <c r="G41" s="530"/>
    </row>
    <row r="42" spans="1:7" ht="17.100000000000001" customHeight="1" thickBot="1">
      <c r="A42" s="95"/>
      <c r="B42" s="105"/>
      <c r="C42" s="105"/>
      <c r="D42" s="105"/>
      <c r="E42" s="105"/>
      <c r="F42" s="507"/>
      <c r="G42" s="508"/>
    </row>
  </sheetData>
  <sheetProtection sheet="1" objects="1" scenarios="1"/>
  <mergeCells count="40">
    <mergeCell ref="F36:G36"/>
    <mergeCell ref="F37:G37"/>
    <mergeCell ref="F34:G34"/>
    <mergeCell ref="F35:G35"/>
    <mergeCell ref="F14:G14"/>
    <mergeCell ref="F15:G15"/>
    <mergeCell ref="F16:G16"/>
    <mergeCell ref="F17:G17"/>
    <mergeCell ref="F26:G26"/>
    <mergeCell ref="F21:G21"/>
    <mergeCell ref="F9:G9"/>
    <mergeCell ref="F11:G11"/>
    <mergeCell ref="A40:D40"/>
    <mergeCell ref="A41:D41"/>
    <mergeCell ref="E40:G40"/>
    <mergeCell ref="E41:G41"/>
    <mergeCell ref="F27:G27"/>
    <mergeCell ref="F28:G28"/>
    <mergeCell ref="F29:G29"/>
    <mergeCell ref="F30:G30"/>
    <mergeCell ref="F2:G2"/>
    <mergeCell ref="F33:G33"/>
    <mergeCell ref="F22:G22"/>
    <mergeCell ref="F23:G23"/>
    <mergeCell ref="F32:G32"/>
    <mergeCell ref="F25:G25"/>
    <mergeCell ref="F24:G24"/>
    <mergeCell ref="F31:G31"/>
    <mergeCell ref="A4:G7"/>
    <mergeCell ref="F10:G10"/>
    <mergeCell ref="F42:G42"/>
    <mergeCell ref="F38:G38"/>
    <mergeCell ref="E39:G39"/>
    <mergeCell ref="F18:G18"/>
    <mergeCell ref="F20:G20"/>
    <mergeCell ref="A1:C1"/>
    <mergeCell ref="A2:D2"/>
    <mergeCell ref="F19:G19"/>
    <mergeCell ref="F12:G12"/>
    <mergeCell ref="F13:G13"/>
  </mergeCells>
  <phoneticPr fontId="0" type="noConversion"/>
  <pageMargins left="0.70866141732283472" right="0.47244094488188981" top="0.47244094488188981" bottom="0.39370078740157483" header="0.47244094488188981" footer="0.39370078740157483"/>
  <pageSetup paperSize="9" orientation="portrait" blackAndWhite="1" r:id="rId1"/>
  <headerFooter alignWithMargins="0"/>
  <drawing r:id="rId2"/>
  <legacyDrawing r:id="rId3"/>
  <oleObjects>
    <mc:AlternateContent xmlns:mc="http://schemas.openxmlformats.org/markup-compatibility/2006">
      <mc:Choice Requires="x14">
        <oleObject progId="Bitmap" shapeId="8193" r:id="rId4">
          <objectPr defaultSize="0" autoPict="0" r:id="rId5">
            <anchor moveWithCells="1">
              <from>
                <xdr:col>0</xdr:col>
                <xdr:colOff>22860</xdr:colOff>
                <xdr:row>0</xdr:row>
                <xdr:rowOff>0</xdr:rowOff>
              </from>
              <to>
                <xdr:col>1</xdr:col>
                <xdr:colOff>228600</xdr:colOff>
                <xdr:row>0</xdr:row>
                <xdr:rowOff>586740</xdr:rowOff>
              </to>
            </anchor>
          </objectPr>
        </oleObject>
      </mc:Choice>
      <mc:Fallback>
        <oleObject progId="Bitmap" shapeId="8193" r:id="rId4"/>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8">
    <pageSetUpPr fitToPage="1"/>
  </sheetPr>
  <dimension ref="A1:G64"/>
  <sheetViews>
    <sheetView zoomScaleNormal="100" workbookViewId="0">
      <selection activeCell="I31" sqref="I31"/>
    </sheetView>
  </sheetViews>
  <sheetFormatPr baseColWidth="10" defaultRowHeight="13.8"/>
  <cols>
    <col min="1" max="1" width="3.3984375" customWidth="1"/>
    <col min="2" max="2" width="22.69921875" customWidth="1"/>
    <col min="3" max="3" width="2.09765625" customWidth="1"/>
    <col min="4" max="4" width="22.69921875" customWidth="1"/>
    <col min="5" max="5" width="2.09765625" customWidth="1"/>
    <col min="6" max="6" width="22.69921875" customWidth="1"/>
    <col min="7" max="7" width="5.59765625" customWidth="1"/>
  </cols>
  <sheetData>
    <row r="1" spans="1:7" ht="60" customHeight="1">
      <c r="A1" s="612"/>
      <c r="B1" s="612"/>
      <c r="C1" s="612"/>
      <c r="E1" s="148"/>
    </row>
    <row r="2" spans="1:7" ht="24" customHeight="1">
      <c r="A2" s="635" t="e">
        <f>CONCATENATE("13   Angaben zum Anhang am ",#REF!)</f>
        <v>#REF!</v>
      </c>
      <c r="B2" s="636"/>
      <c r="C2" s="636"/>
      <c r="D2" s="636"/>
      <c r="E2" s="151"/>
      <c r="F2" s="65" t="s">
        <v>9</v>
      </c>
      <c r="G2" s="49"/>
    </row>
    <row r="3" spans="1:7">
      <c r="E3" s="155"/>
    </row>
    <row r="4" spans="1:7" ht="21">
      <c r="A4" s="46" t="s">
        <v>75</v>
      </c>
      <c r="B4" s="30"/>
      <c r="C4" s="30"/>
      <c r="D4" s="30"/>
      <c r="E4" s="30"/>
      <c r="F4" s="30"/>
      <c r="G4" s="30"/>
    </row>
    <row r="6" spans="1:7">
      <c r="A6" s="35"/>
      <c r="B6" s="23"/>
      <c r="C6" s="23"/>
      <c r="D6" s="23"/>
      <c r="E6" s="23"/>
      <c r="F6" s="81"/>
      <c r="G6" s="36"/>
    </row>
    <row r="7" spans="1:7">
      <c r="A7" s="37">
        <v>1</v>
      </c>
      <c r="B7" s="31" t="s">
        <v>76</v>
      </c>
      <c r="C7" s="31"/>
      <c r="D7" s="31"/>
      <c r="E7" s="31"/>
      <c r="F7" s="82"/>
      <c r="G7" s="38"/>
    </row>
    <row r="8" spans="1:7">
      <c r="A8" s="16"/>
      <c r="B8" s="3" t="s">
        <v>77</v>
      </c>
      <c r="C8" s="1"/>
      <c r="D8" s="3"/>
      <c r="E8" s="1"/>
      <c r="F8" s="68"/>
      <c r="G8" s="39"/>
    </row>
    <row r="9" spans="1:7">
      <c r="A9" s="16"/>
      <c r="B9" s="1"/>
      <c r="C9" s="1"/>
      <c r="D9" s="1"/>
      <c r="E9" s="1"/>
      <c r="F9" s="83"/>
      <c r="G9" s="39"/>
    </row>
    <row r="10" spans="1:7">
      <c r="A10" s="16"/>
      <c r="B10" s="32" t="s">
        <v>78</v>
      </c>
      <c r="C10" s="1"/>
      <c r="D10" s="6"/>
      <c r="E10" s="76"/>
      <c r="F10" s="84"/>
      <c r="G10" s="39"/>
    </row>
    <row r="11" spans="1:7">
      <c r="A11" s="16"/>
      <c r="B11" s="33" t="s">
        <v>79</v>
      </c>
      <c r="C11" s="1"/>
      <c r="D11" s="33" t="s">
        <v>80</v>
      </c>
      <c r="E11" s="1"/>
      <c r="F11" s="123" t="s">
        <v>238</v>
      </c>
      <c r="G11" s="39"/>
    </row>
    <row r="12" spans="1:7" ht="27.75" customHeight="1">
      <c r="A12" s="40"/>
      <c r="B12" s="222"/>
      <c r="C12" s="6"/>
      <c r="D12" s="223"/>
      <c r="E12" s="6"/>
      <c r="F12" s="224"/>
      <c r="G12" s="41"/>
    </row>
    <row r="13" spans="1:7" ht="21" customHeight="1">
      <c r="A13" s="40"/>
      <c r="B13" s="222"/>
      <c r="C13" s="6"/>
      <c r="D13" s="223"/>
      <c r="E13" s="6"/>
      <c r="F13" s="224"/>
      <c r="G13" s="41"/>
    </row>
    <row r="14" spans="1:7" ht="21" customHeight="1">
      <c r="A14" s="40"/>
      <c r="B14" s="222"/>
      <c r="C14" s="6"/>
      <c r="D14" s="223"/>
      <c r="E14" s="6"/>
      <c r="F14" s="224"/>
      <c r="G14" s="41"/>
    </row>
    <row r="15" spans="1:7">
      <c r="A15" s="16"/>
      <c r="B15" s="1"/>
      <c r="C15" s="1"/>
      <c r="D15" s="1"/>
      <c r="E15" s="1"/>
      <c r="F15" s="83"/>
      <c r="G15" s="39"/>
    </row>
    <row r="16" spans="1:7">
      <c r="A16" s="16"/>
      <c r="B16" s="1"/>
      <c r="C16" s="1"/>
      <c r="D16" s="1"/>
      <c r="E16" s="1"/>
      <c r="F16" s="83"/>
      <c r="G16" s="39"/>
    </row>
    <row r="17" spans="1:7">
      <c r="A17" s="16"/>
      <c r="B17" s="32" t="s">
        <v>81</v>
      </c>
      <c r="C17" s="1"/>
      <c r="D17" s="6"/>
      <c r="E17" s="1"/>
      <c r="F17" s="84"/>
      <c r="G17" s="39"/>
    </row>
    <row r="18" spans="1:7">
      <c r="A18" s="16"/>
      <c r="B18" s="122" t="s">
        <v>240</v>
      </c>
      <c r="C18" s="1"/>
      <c r="D18" s="33" t="s">
        <v>82</v>
      </c>
      <c r="E18" s="1"/>
      <c r="F18" s="123" t="s">
        <v>239</v>
      </c>
      <c r="G18" s="39"/>
    </row>
    <row r="19" spans="1:7" ht="27.75" customHeight="1">
      <c r="A19" s="40"/>
      <c r="B19" s="222"/>
      <c r="C19" s="6"/>
      <c r="D19" s="223"/>
      <c r="E19" s="6"/>
      <c r="F19" s="224"/>
      <c r="G19" s="41"/>
    </row>
    <row r="20" spans="1:7" ht="21" customHeight="1">
      <c r="A20" s="40"/>
      <c r="B20" s="222"/>
      <c r="C20" s="6"/>
      <c r="D20" s="223"/>
      <c r="E20" s="6"/>
      <c r="F20" s="224"/>
      <c r="G20" s="41"/>
    </row>
    <row r="21" spans="1:7" ht="21" customHeight="1">
      <c r="A21" s="40"/>
      <c r="B21" s="222"/>
      <c r="C21" s="6"/>
      <c r="D21" s="223"/>
      <c r="E21" s="6"/>
      <c r="F21" s="224"/>
      <c r="G21" s="41"/>
    </row>
    <row r="22" spans="1:7">
      <c r="A22" s="40"/>
      <c r="B22" s="6"/>
      <c r="C22" s="6"/>
      <c r="D22" s="6"/>
      <c r="E22" s="6"/>
      <c r="F22" s="84"/>
      <c r="G22" s="41"/>
    </row>
    <row r="23" spans="1:7">
      <c r="A23" s="40"/>
      <c r="B23" s="6"/>
      <c r="C23" s="6"/>
      <c r="D23" s="6"/>
      <c r="E23" s="6"/>
      <c r="F23" s="84"/>
      <c r="G23" s="41"/>
    </row>
    <row r="24" spans="1:7">
      <c r="A24" s="16"/>
      <c r="B24" s="14" t="s">
        <v>134</v>
      </c>
      <c r="C24" s="1"/>
      <c r="D24" s="6"/>
      <c r="E24" s="1"/>
      <c r="F24" s="84"/>
      <c r="G24" s="41"/>
    </row>
    <row r="25" spans="1:7">
      <c r="A25" s="16"/>
      <c r="B25" s="116" t="s">
        <v>241</v>
      </c>
      <c r="C25" s="1"/>
      <c r="D25" s="32"/>
      <c r="E25" s="1"/>
      <c r="F25" s="84"/>
      <c r="G25" s="41"/>
    </row>
    <row r="26" spans="1:7">
      <c r="A26" s="16"/>
      <c r="B26" s="122" t="s">
        <v>242</v>
      </c>
      <c r="C26" s="1"/>
      <c r="D26" s="33" t="s">
        <v>83</v>
      </c>
      <c r="E26" s="1"/>
      <c r="F26" s="123" t="s">
        <v>243</v>
      </c>
      <c r="G26" s="41"/>
    </row>
    <row r="27" spans="1:7" ht="27.75" customHeight="1">
      <c r="A27" s="40"/>
      <c r="B27" s="222"/>
      <c r="C27" s="6"/>
      <c r="D27" s="223"/>
      <c r="E27" s="6"/>
      <c r="F27" s="224"/>
      <c r="G27" s="41"/>
    </row>
    <row r="28" spans="1:7" ht="21" customHeight="1">
      <c r="A28" s="40"/>
      <c r="B28" s="222"/>
      <c r="C28" s="6"/>
      <c r="D28" s="223"/>
      <c r="E28" s="6"/>
      <c r="F28" s="224"/>
      <c r="G28" s="41"/>
    </row>
    <row r="29" spans="1:7" ht="21" customHeight="1">
      <c r="A29" s="40"/>
      <c r="B29" s="222"/>
      <c r="C29" s="6"/>
      <c r="D29" s="223"/>
      <c r="E29" s="6"/>
      <c r="F29" s="224"/>
      <c r="G29" s="41"/>
    </row>
    <row r="30" spans="1:7">
      <c r="A30" s="40"/>
      <c r="B30" s="6"/>
      <c r="C30" s="6"/>
      <c r="D30" s="6"/>
      <c r="E30" s="6"/>
      <c r="F30" s="84"/>
      <c r="G30" s="41"/>
    </row>
    <row r="31" spans="1:7">
      <c r="A31" s="40"/>
      <c r="B31" s="6"/>
      <c r="C31" s="6"/>
      <c r="D31" s="6"/>
      <c r="E31" s="6"/>
      <c r="F31" s="84"/>
      <c r="G31" s="41"/>
    </row>
    <row r="32" spans="1:7">
      <c r="A32" s="40"/>
      <c r="B32" s="6" t="e">
        <f>CONCATENATE("Wenn die " &amp;#REF! &amp;  " noch nicht im Besitz einer Kopie der Verträge ist, bitte beilegen.")</f>
        <v>#REF!</v>
      </c>
      <c r="C32" s="6"/>
      <c r="D32" s="6"/>
      <c r="E32" s="6"/>
      <c r="F32" s="84"/>
      <c r="G32" s="41"/>
    </row>
    <row r="33" spans="1:7">
      <c r="A33" s="40"/>
      <c r="B33" s="6"/>
      <c r="C33" s="6"/>
      <c r="D33" s="6"/>
      <c r="E33" s="6"/>
      <c r="F33" s="84"/>
      <c r="G33" s="41"/>
    </row>
    <row r="34" spans="1:7">
      <c r="A34" s="42"/>
      <c r="B34" s="642" t="s">
        <v>84</v>
      </c>
      <c r="C34" s="642"/>
      <c r="D34" s="642"/>
      <c r="E34" s="642"/>
      <c r="F34" s="642"/>
      <c r="G34" s="43"/>
    </row>
    <row r="35" spans="1:7">
      <c r="A35" s="159"/>
      <c r="B35" s="643"/>
      <c r="C35" s="643"/>
      <c r="D35" s="643"/>
      <c r="E35" s="643"/>
      <c r="F35" s="643"/>
      <c r="G35" s="160"/>
    </row>
    <row r="36" spans="1:7">
      <c r="A36" s="159"/>
      <c r="B36" s="644"/>
      <c r="C36" s="644"/>
      <c r="D36" s="644"/>
      <c r="E36" s="644"/>
      <c r="F36" s="644"/>
      <c r="G36" s="160"/>
    </row>
    <row r="37" spans="1:7">
      <c r="A37" s="159"/>
      <c r="B37" s="644"/>
      <c r="C37" s="644"/>
      <c r="D37" s="644"/>
      <c r="E37" s="644"/>
      <c r="F37" s="644"/>
      <c r="G37" s="160"/>
    </row>
    <row r="38" spans="1:7">
      <c r="A38" s="159"/>
      <c r="B38" s="644"/>
      <c r="C38" s="644"/>
      <c r="D38" s="644"/>
      <c r="E38" s="644"/>
      <c r="F38" s="644"/>
      <c r="G38" s="160"/>
    </row>
    <row r="39" spans="1:7">
      <c r="A39" s="159"/>
      <c r="B39" s="644"/>
      <c r="C39" s="644"/>
      <c r="D39" s="644"/>
      <c r="E39" s="644"/>
      <c r="F39" s="644"/>
      <c r="G39" s="160"/>
    </row>
    <row r="40" spans="1:7">
      <c r="A40" s="161"/>
      <c r="B40" s="645"/>
      <c r="C40" s="645"/>
      <c r="D40" s="645"/>
      <c r="E40" s="645"/>
      <c r="F40" s="645"/>
      <c r="G40" s="162"/>
    </row>
    <row r="41" spans="1:7" ht="17.100000000000001" customHeight="1">
      <c r="A41" s="640" t="s">
        <v>73</v>
      </c>
      <c r="B41" s="641"/>
      <c r="C41" s="117"/>
      <c r="D41" s="117"/>
      <c r="E41" s="641" t="s">
        <v>74</v>
      </c>
      <c r="F41" s="641"/>
      <c r="G41" s="648"/>
    </row>
    <row r="42" spans="1:7" ht="17.100000000000001" customHeight="1">
      <c r="A42" s="651"/>
      <c r="B42" s="529"/>
      <c r="C42" s="529"/>
      <c r="D42" s="529"/>
      <c r="E42" s="529"/>
      <c r="F42" s="529"/>
      <c r="G42" s="649"/>
    </row>
    <row r="43" spans="1:7" ht="17.100000000000001" customHeight="1">
      <c r="A43" s="651"/>
      <c r="B43" s="529"/>
      <c r="C43" s="529"/>
      <c r="D43" s="529"/>
      <c r="E43" s="529"/>
      <c r="F43" s="529"/>
      <c r="G43" s="649"/>
    </row>
    <row r="44" spans="1:7" ht="17.100000000000001" customHeight="1">
      <c r="A44" s="646"/>
      <c r="B44" s="647"/>
      <c r="C44" s="120"/>
      <c r="D44" s="120"/>
      <c r="E44" s="647"/>
      <c r="F44" s="647"/>
      <c r="G44" s="650"/>
    </row>
    <row r="45" spans="1:7">
      <c r="A45" s="6"/>
      <c r="B45" s="6"/>
      <c r="C45" s="6"/>
      <c r="D45" s="6"/>
      <c r="E45" s="6"/>
      <c r="F45" s="6"/>
      <c r="G45" s="6"/>
    </row>
    <row r="46" spans="1:7">
      <c r="A46" s="6"/>
      <c r="B46" s="6"/>
      <c r="C46" s="6"/>
      <c r="D46" s="6"/>
      <c r="E46" s="6"/>
      <c r="F46" s="6"/>
      <c r="G46" s="6"/>
    </row>
    <row r="47" spans="1:7">
      <c r="A47" s="6"/>
      <c r="B47" s="6"/>
      <c r="C47" s="6"/>
      <c r="D47" s="6"/>
      <c r="E47" s="6"/>
      <c r="F47" s="6"/>
      <c r="G47" s="6"/>
    </row>
    <row r="48" spans="1:7">
      <c r="A48" s="6"/>
      <c r="B48" s="6"/>
      <c r="C48" s="6"/>
      <c r="D48" s="6"/>
      <c r="E48" s="6"/>
      <c r="F48" s="6"/>
      <c r="G48" s="6"/>
    </row>
    <row r="49" spans="1:7">
      <c r="A49" s="6"/>
      <c r="B49" s="6"/>
      <c r="C49" s="6"/>
      <c r="D49" s="6"/>
      <c r="E49" s="6"/>
      <c r="F49" s="6"/>
      <c r="G49" s="6"/>
    </row>
    <row r="50" spans="1:7">
      <c r="A50" s="6"/>
      <c r="B50" s="6"/>
      <c r="C50" s="6"/>
      <c r="D50" s="6"/>
      <c r="E50" s="6"/>
      <c r="F50" s="6"/>
      <c r="G50" s="6"/>
    </row>
    <row r="51" spans="1:7">
      <c r="A51" s="6"/>
      <c r="B51" s="6"/>
      <c r="C51" s="6"/>
      <c r="D51" s="6"/>
      <c r="E51" s="6"/>
      <c r="F51" s="6"/>
      <c r="G51" s="6"/>
    </row>
    <row r="52" spans="1:7">
      <c r="A52" s="6"/>
      <c r="B52" s="6"/>
      <c r="C52" s="6"/>
      <c r="D52" s="6"/>
      <c r="E52" s="6"/>
      <c r="F52" s="6"/>
      <c r="G52" s="6"/>
    </row>
    <row r="53" spans="1:7">
      <c r="A53" s="6"/>
      <c r="B53" s="6"/>
      <c r="C53" s="6"/>
      <c r="D53" s="6"/>
      <c r="E53" s="6"/>
      <c r="F53" s="6"/>
      <c r="G53" s="6"/>
    </row>
    <row r="54" spans="1:7">
      <c r="A54" s="6"/>
      <c r="B54" s="6"/>
      <c r="C54" s="6"/>
      <c r="D54" s="6"/>
      <c r="E54" s="6"/>
      <c r="F54" s="6"/>
      <c r="G54" s="6"/>
    </row>
    <row r="55" spans="1:7">
      <c r="A55" s="6"/>
      <c r="B55" s="6"/>
      <c r="C55" s="6"/>
      <c r="D55" s="6"/>
      <c r="E55" s="6"/>
      <c r="F55" s="6"/>
      <c r="G55" s="6"/>
    </row>
    <row r="56" spans="1:7">
      <c r="A56" s="6"/>
      <c r="B56" s="6"/>
      <c r="C56" s="6"/>
      <c r="D56" s="6"/>
      <c r="E56" s="6"/>
      <c r="F56" s="6"/>
      <c r="G56" s="6"/>
    </row>
    <row r="57" spans="1:7">
      <c r="A57" s="6"/>
      <c r="B57" s="6"/>
      <c r="C57" s="6"/>
      <c r="D57" s="6"/>
      <c r="E57" s="6"/>
      <c r="F57" s="6"/>
      <c r="G57" s="6"/>
    </row>
    <row r="58" spans="1:7">
      <c r="A58" s="6"/>
      <c r="B58" s="6"/>
      <c r="C58" s="6"/>
      <c r="D58" s="6"/>
      <c r="E58" s="6"/>
      <c r="F58" s="6"/>
      <c r="G58" s="6"/>
    </row>
    <row r="59" spans="1:7">
      <c r="A59" s="6"/>
      <c r="B59" s="6"/>
      <c r="C59" s="6"/>
      <c r="D59" s="6"/>
      <c r="E59" s="6"/>
      <c r="F59" s="6"/>
      <c r="G59" s="6"/>
    </row>
    <row r="60" spans="1:7">
      <c r="A60" s="6"/>
      <c r="B60" s="6"/>
      <c r="C60" s="6"/>
      <c r="D60" s="6"/>
      <c r="E60" s="6"/>
      <c r="F60" s="6"/>
      <c r="G60" s="6"/>
    </row>
    <row r="61" spans="1:7">
      <c r="A61" s="6"/>
      <c r="B61" s="6"/>
      <c r="C61" s="6"/>
      <c r="D61" s="6"/>
      <c r="E61" s="6"/>
      <c r="F61" s="6"/>
      <c r="G61" s="6"/>
    </row>
    <row r="62" spans="1:7">
      <c r="A62" s="6"/>
      <c r="B62" s="6"/>
      <c r="C62" s="6"/>
      <c r="D62" s="6"/>
      <c r="E62" s="6"/>
      <c r="F62" s="6"/>
      <c r="G62" s="6"/>
    </row>
    <row r="63" spans="1:7">
      <c r="A63" s="6"/>
      <c r="B63" s="6"/>
      <c r="C63" s="6"/>
      <c r="D63" s="6"/>
      <c r="E63" s="6"/>
      <c r="F63" s="6"/>
      <c r="G63" s="6"/>
    </row>
    <row r="64" spans="1:7">
      <c r="A64" s="6"/>
      <c r="B64" s="6"/>
      <c r="C64" s="6"/>
      <c r="D64" s="6"/>
      <c r="E64" s="6"/>
      <c r="F64" s="6"/>
      <c r="G64" s="6"/>
    </row>
  </sheetData>
  <mergeCells count="17">
    <mergeCell ref="A44:B44"/>
    <mergeCell ref="E41:G41"/>
    <mergeCell ref="E42:G42"/>
    <mergeCell ref="E43:G43"/>
    <mergeCell ref="E44:G44"/>
    <mergeCell ref="A42:D42"/>
    <mergeCell ref="A43:D43"/>
    <mergeCell ref="A1:C1"/>
    <mergeCell ref="A2:D2"/>
    <mergeCell ref="A41:B41"/>
    <mergeCell ref="B34:F34"/>
    <mergeCell ref="B35:F35"/>
    <mergeCell ref="B38:F38"/>
    <mergeCell ref="B39:F39"/>
    <mergeCell ref="B40:F40"/>
    <mergeCell ref="B37:F37"/>
    <mergeCell ref="B36:F36"/>
  </mergeCells>
  <phoneticPr fontId="0" type="noConversion"/>
  <pageMargins left="0.70866141732283472" right="0.47244094488188981" top="0.47244094488188981" bottom="0.39370078740157483" header="0.47244094488188981" footer="0.39370078740157483"/>
  <pageSetup paperSize="9" orientation="portrait" blackAndWhite="1" r:id="rId1"/>
  <headerFooter alignWithMargins="0"/>
  <drawing r:id="rId2"/>
  <legacyDrawing r:id="rId3"/>
  <oleObjects>
    <mc:AlternateContent xmlns:mc="http://schemas.openxmlformats.org/markup-compatibility/2006">
      <mc:Choice Requires="x14">
        <oleObject progId="Bitmap" shapeId="21505" r:id="rId4">
          <objectPr defaultSize="0" autoPict="0" r:id="rId5">
            <anchor moveWithCells="1">
              <from>
                <xdr:col>0</xdr:col>
                <xdr:colOff>22860</xdr:colOff>
                <xdr:row>0</xdr:row>
                <xdr:rowOff>0</xdr:rowOff>
              </from>
              <to>
                <xdr:col>1</xdr:col>
                <xdr:colOff>731520</xdr:colOff>
                <xdr:row>0</xdr:row>
                <xdr:rowOff>586740</xdr:rowOff>
              </to>
            </anchor>
          </objectPr>
        </oleObject>
      </mc:Choice>
      <mc:Fallback>
        <oleObject progId="Bitmap" shapeId="21505"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9">
    <pageSetUpPr fitToPage="1"/>
  </sheetPr>
  <dimension ref="A1:G64"/>
  <sheetViews>
    <sheetView zoomScaleNormal="100" workbookViewId="0">
      <selection activeCell="I31" sqref="I31"/>
    </sheetView>
  </sheetViews>
  <sheetFormatPr baseColWidth="10" defaultRowHeight="13.8"/>
  <cols>
    <col min="1" max="1" width="3.3984375" customWidth="1"/>
    <col min="2" max="2" width="22.69921875" customWidth="1"/>
    <col min="3" max="3" width="2.09765625" customWidth="1"/>
    <col min="4" max="4" width="22.69921875" customWidth="1"/>
    <col min="5" max="5" width="2.09765625" customWidth="1"/>
    <col min="6" max="6" width="22.69921875" customWidth="1"/>
    <col min="7" max="7" width="5.59765625" customWidth="1"/>
  </cols>
  <sheetData>
    <row r="1" spans="1:7" ht="60" customHeight="1">
      <c r="A1" s="612"/>
      <c r="B1" s="612"/>
      <c r="C1" s="612"/>
      <c r="E1" s="148"/>
    </row>
    <row r="2" spans="1:7" ht="24" customHeight="1">
      <c r="A2" s="635" t="e">
        <f>CONCATENATE("13   Angaben zum Anhang am ",#REF!)</f>
        <v>#REF!</v>
      </c>
      <c r="B2" s="636"/>
      <c r="C2" s="636"/>
      <c r="D2" s="636"/>
      <c r="E2" s="151"/>
      <c r="F2" s="65" t="s">
        <v>47</v>
      </c>
      <c r="G2" s="49"/>
    </row>
    <row r="3" spans="1:7">
      <c r="E3" s="155"/>
    </row>
    <row r="5" spans="1:7">
      <c r="A5" s="35"/>
      <c r="B5" s="23"/>
      <c r="C5" s="23"/>
      <c r="D5" s="23"/>
      <c r="E5" s="23"/>
      <c r="F5" s="81"/>
      <c r="G5" s="36"/>
    </row>
    <row r="6" spans="1:7">
      <c r="A6" s="37">
        <v>2</v>
      </c>
      <c r="B6" s="31" t="s">
        <v>85</v>
      </c>
      <c r="C6" s="31"/>
      <c r="D6" s="31"/>
      <c r="E6" s="31"/>
      <c r="F6" s="82"/>
      <c r="G6" s="38"/>
    </row>
    <row r="7" spans="1:7">
      <c r="A7" s="16"/>
      <c r="B7" s="48" t="s">
        <v>86</v>
      </c>
      <c r="C7" s="1"/>
      <c r="D7" s="3"/>
      <c r="E7" s="1"/>
      <c r="F7" s="68"/>
      <c r="G7" s="39"/>
    </row>
    <row r="8" spans="1:7">
      <c r="A8" s="16"/>
      <c r="B8" s="1"/>
      <c r="C8" s="1"/>
      <c r="D8" s="1"/>
      <c r="E8" s="1"/>
      <c r="F8" s="83"/>
      <c r="G8" s="39"/>
    </row>
    <row r="9" spans="1:7">
      <c r="A9" s="16"/>
      <c r="B9" s="32" t="s">
        <v>87</v>
      </c>
      <c r="C9" s="1"/>
      <c r="D9" s="32"/>
      <c r="E9" s="1"/>
      <c r="F9" s="85"/>
      <c r="G9" s="39"/>
    </row>
    <row r="10" spans="1:7">
      <c r="A10" s="16"/>
      <c r="B10" s="33" t="s">
        <v>88</v>
      </c>
      <c r="C10" s="1"/>
      <c r="D10" s="33" t="s">
        <v>89</v>
      </c>
      <c r="E10" s="1"/>
      <c r="F10" s="123" t="s">
        <v>243</v>
      </c>
      <c r="G10" s="39"/>
    </row>
    <row r="11" spans="1:7" ht="27.75" customHeight="1">
      <c r="A11" s="40"/>
      <c r="B11" s="222"/>
      <c r="C11" s="6"/>
      <c r="D11" s="223"/>
      <c r="E11" s="6"/>
      <c r="F11" s="224"/>
      <c r="G11" s="41"/>
    </row>
    <row r="12" spans="1:7" ht="21" customHeight="1">
      <c r="A12" s="40"/>
      <c r="B12" s="222"/>
      <c r="C12" s="6"/>
      <c r="D12" s="223"/>
      <c r="E12" s="6"/>
      <c r="F12" s="224"/>
      <c r="G12" s="41"/>
    </row>
    <row r="13" spans="1:7" ht="21" customHeight="1">
      <c r="A13" s="40"/>
      <c r="B13" s="222"/>
      <c r="C13" s="6"/>
      <c r="D13" s="223"/>
      <c r="E13" s="6"/>
      <c r="F13" s="224"/>
      <c r="G13" s="41"/>
    </row>
    <row r="14" spans="1:7">
      <c r="A14" s="16"/>
      <c r="B14" s="1"/>
      <c r="C14" s="1"/>
      <c r="D14" s="1"/>
      <c r="E14" s="1"/>
      <c r="F14" s="83"/>
      <c r="G14" s="39"/>
    </row>
    <row r="15" spans="1:7">
      <c r="A15" s="16"/>
      <c r="B15" s="1"/>
      <c r="C15" s="1"/>
      <c r="D15" s="1"/>
      <c r="E15" s="1"/>
      <c r="F15" s="83"/>
      <c r="G15" s="39"/>
    </row>
    <row r="16" spans="1:7">
      <c r="A16" s="16"/>
      <c r="B16" s="32" t="s">
        <v>90</v>
      </c>
      <c r="C16" s="1"/>
      <c r="D16" s="32"/>
      <c r="E16" s="1"/>
      <c r="F16" s="85"/>
      <c r="G16" s="39"/>
    </row>
    <row r="17" spans="1:7">
      <c r="A17" s="16"/>
      <c r="B17" s="33" t="s">
        <v>91</v>
      </c>
      <c r="C17" s="1"/>
      <c r="D17" s="33" t="s">
        <v>92</v>
      </c>
      <c r="E17" s="1"/>
      <c r="F17" s="123" t="s">
        <v>244</v>
      </c>
      <c r="G17" s="39"/>
    </row>
    <row r="18" spans="1:7" ht="27.75" customHeight="1">
      <c r="A18" s="40"/>
      <c r="B18" s="222"/>
      <c r="C18" s="6"/>
      <c r="D18" s="223"/>
      <c r="E18" s="6"/>
      <c r="F18" s="224"/>
      <c r="G18" s="41"/>
    </row>
    <row r="19" spans="1:7" ht="21" customHeight="1">
      <c r="A19" s="40"/>
      <c r="B19" s="222"/>
      <c r="C19" s="6"/>
      <c r="D19" s="223"/>
      <c r="E19" s="6"/>
      <c r="F19" s="224"/>
      <c r="G19" s="41"/>
    </row>
    <row r="20" spans="1:7" ht="21" customHeight="1">
      <c r="A20" s="40"/>
      <c r="B20" s="222"/>
      <c r="C20" s="6"/>
      <c r="D20" s="223"/>
      <c r="E20" s="6"/>
      <c r="F20" s="224"/>
      <c r="G20" s="41"/>
    </row>
    <row r="21" spans="1:7">
      <c r="A21" s="40"/>
      <c r="B21" s="6"/>
      <c r="C21" s="6"/>
      <c r="D21" s="6"/>
      <c r="E21" s="6"/>
      <c r="F21" s="84"/>
      <c r="G21" s="41"/>
    </row>
    <row r="22" spans="1:7">
      <c r="A22" s="40"/>
      <c r="B22" s="6"/>
      <c r="C22" s="6"/>
      <c r="D22" s="6"/>
      <c r="E22" s="6"/>
      <c r="F22" s="84"/>
      <c r="G22" s="41"/>
    </row>
    <row r="23" spans="1:7">
      <c r="A23" s="16"/>
      <c r="B23" s="32" t="s">
        <v>93</v>
      </c>
      <c r="C23" s="1"/>
      <c r="D23" s="32"/>
      <c r="E23" s="1"/>
      <c r="F23" s="85"/>
      <c r="G23" s="41"/>
    </row>
    <row r="24" spans="1:7">
      <c r="A24" s="16"/>
      <c r="B24" s="50" t="s">
        <v>94</v>
      </c>
      <c r="C24" s="1"/>
      <c r="D24" s="33" t="s">
        <v>95</v>
      </c>
      <c r="E24" s="1"/>
      <c r="F24" s="123" t="s">
        <v>245</v>
      </c>
      <c r="G24" s="41"/>
    </row>
    <row r="25" spans="1:7" ht="27.75" customHeight="1">
      <c r="A25" s="40"/>
      <c r="B25" s="222"/>
      <c r="C25" s="6"/>
      <c r="D25" s="223"/>
      <c r="E25" s="6"/>
      <c r="F25" s="224"/>
      <c r="G25" s="41"/>
    </row>
    <row r="26" spans="1:7" ht="21" customHeight="1">
      <c r="A26" s="40"/>
      <c r="B26" s="222"/>
      <c r="C26" s="6"/>
      <c r="D26" s="223"/>
      <c r="E26" s="6"/>
      <c r="F26" s="224"/>
      <c r="G26" s="41"/>
    </row>
    <row r="27" spans="1:7" ht="21" customHeight="1">
      <c r="A27" s="40"/>
      <c r="B27" s="222"/>
      <c r="C27" s="6"/>
      <c r="D27" s="223"/>
      <c r="E27" s="6"/>
      <c r="F27" s="224"/>
      <c r="G27" s="41"/>
    </row>
    <row r="28" spans="1:7">
      <c r="A28" s="40"/>
      <c r="B28" s="6"/>
      <c r="C28" s="6"/>
      <c r="D28" s="6"/>
      <c r="E28" s="6"/>
      <c r="F28" s="84"/>
      <c r="G28" s="41"/>
    </row>
    <row r="29" spans="1:7">
      <c r="A29" s="40"/>
      <c r="B29" s="6"/>
      <c r="C29" s="6"/>
      <c r="D29" s="6"/>
      <c r="E29" s="6"/>
      <c r="F29" s="84"/>
      <c r="G29" s="41"/>
    </row>
    <row r="30" spans="1:7">
      <c r="A30" s="40"/>
      <c r="B30" s="6" t="e">
        <f>CONCATENATE("Wenn die " &amp;#REF! &amp; " noch nicht im Besitz einer Kopie der Verträge ist, bitte beilegen.")</f>
        <v>#REF!</v>
      </c>
      <c r="C30" s="6"/>
      <c r="D30" s="6"/>
      <c r="E30" s="6"/>
      <c r="F30" s="84"/>
      <c r="G30" s="41"/>
    </row>
    <row r="31" spans="1:7">
      <c r="A31" s="40"/>
      <c r="B31" s="6"/>
      <c r="C31" s="6"/>
      <c r="D31" s="6"/>
      <c r="E31" s="6"/>
      <c r="F31" s="84"/>
      <c r="G31" s="41"/>
    </row>
    <row r="32" spans="1:7">
      <c r="A32" s="163"/>
      <c r="B32" s="652" t="s">
        <v>84</v>
      </c>
      <c r="C32" s="652"/>
      <c r="D32" s="652"/>
      <c r="E32" s="652"/>
      <c r="F32" s="652"/>
      <c r="G32" s="164"/>
    </row>
    <row r="33" spans="1:7">
      <c r="A33" s="159"/>
      <c r="B33" s="643"/>
      <c r="C33" s="643"/>
      <c r="D33" s="643"/>
      <c r="E33" s="643"/>
      <c r="F33" s="643"/>
      <c r="G33" s="160"/>
    </row>
    <row r="34" spans="1:7">
      <c r="A34" s="159"/>
      <c r="B34" s="644"/>
      <c r="C34" s="644"/>
      <c r="D34" s="644"/>
      <c r="E34" s="644"/>
      <c r="F34" s="644"/>
      <c r="G34" s="160"/>
    </row>
    <row r="35" spans="1:7">
      <c r="A35" s="159"/>
      <c r="B35" s="644"/>
      <c r="C35" s="644"/>
      <c r="D35" s="644"/>
      <c r="E35" s="644"/>
      <c r="F35" s="644"/>
      <c r="G35" s="160"/>
    </row>
    <row r="36" spans="1:7">
      <c r="A36" s="159"/>
      <c r="B36" s="644"/>
      <c r="C36" s="644"/>
      <c r="D36" s="644"/>
      <c r="E36" s="644"/>
      <c r="F36" s="644"/>
      <c r="G36" s="160"/>
    </row>
    <row r="37" spans="1:7">
      <c r="A37" s="159"/>
      <c r="B37" s="644"/>
      <c r="C37" s="644"/>
      <c r="D37" s="644"/>
      <c r="E37" s="644"/>
      <c r="F37" s="644"/>
      <c r="G37" s="160"/>
    </row>
    <row r="38" spans="1:7">
      <c r="A38" s="159"/>
      <c r="B38" s="644"/>
      <c r="C38" s="644"/>
      <c r="D38" s="644"/>
      <c r="E38" s="644"/>
      <c r="F38" s="644"/>
      <c r="G38" s="160"/>
    </row>
    <row r="39" spans="1:7">
      <c r="A39" s="159"/>
      <c r="B39" s="643"/>
      <c r="C39" s="643"/>
      <c r="D39" s="643"/>
      <c r="E39" s="643"/>
      <c r="F39" s="643"/>
      <c r="G39" s="160"/>
    </row>
    <row r="40" spans="1:7">
      <c r="A40" s="653"/>
      <c r="B40" s="654"/>
      <c r="C40" s="654"/>
      <c r="D40" s="654"/>
      <c r="E40" s="654"/>
      <c r="F40" s="654"/>
      <c r="G40" s="655"/>
    </row>
    <row r="41" spans="1:7" ht="17.100000000000001" customHeight="1">
      <c r="A41" s="640" t="s">
        <v>73</v>
      </c>
      <c r="B41" s="641"/>
      <c r="C41" s="117"/>
      <c r="D41" s="117"/>
      <c r="E41" s="117" t="s">
        <v>74</v>
      </c>
      <c r="F41" s="117"/>
      <c r="G41" s="119"/>
    </row>
    <row r="42" spans="1:7" ht="17.100000000000001" customHeight="1">
      <c r="A42" s="651"/>
      <c r="B42" s="529"/>
      <c r="C42" s="529"/>
      <c r="D42" s="529"/>
      <c r="E42" s="529"/>
      <c r="F42" s="529"/>
      <c r="G42" s="119"/>
    </row>
    <row r="43" spans="1:7" ht="17.100000000000001" customHeight="1">
      <c r="A43" s="651"/>
      <c r="B43" s="529"/>
      <c r="C43" s="529"/>
      <c r="D43" s="529"/>
      <c r="E43" s="529"/>
      <c r="F43" s="529"/>
      <c r="G43" s="119"/>
    </row>
    <row r="44" spans="1:7" ht="17.100000000000001" customHeight="1">
      <c r="A44" s="646"/>
      <c r="B44" s="647"/>
      <c r="C44" s="120"/>
      <c r="D44" s="120"/>
      <c r="E44" s="647"/>
      <c r="F44" s="647"/>
      <c r="G44" s="121"/>
    </row>
    <row r="45" spans="1:7">
      <c r="A45" s="6"/>
      <c r="B45" s="6"/>
      <c r="C45" s="6"/>
      <c r="D45" s="6"/>
      <c r="E45" s="6"/>
      <c r="F45" s="6"/>
      <c r="G45" s="6"/>
    </row>
    <row r="46" spans="1:7">
      <c r="A46" s="6"/>
      <c r="B46" s="6"/>
      <c r="C46" s="6"/>
      <c r="D46" s="6"/>
      <c r="E46" s="6"/>
      <c r="F46" s="6"/>
      <c r="G46" s="6"/>
    </row>
    <row r="47" spans="1:7">
      <c r="A47" s="6"/>
      <c r="B47" s="6"/>
      <c r="C47" s="6"/>
      <c r="D47" s="6"/>
      <c r="E47" s="6"/>
      <c r="F47" s="6"/>
      <c r="G47" s="6"/>
    </row>
    <row r="48" spans="1:7">
      <c r="A48" s="6"/>
      <c r="B48" s="6"/>
      <c r="C48" s="6"/>
      <c r="D48" s="6"/>
      <c r="E48" s="6"/>
      <c r="F48" s="6"/>
      <c r="G48" s="6"/>
    </row>
    <row r="49" spans="1:7">
      <c r="A49" s="6"/>
      <c r="B49" s="6"/>
      <c r="C49" s="6"/>
      <c r="D49" s="6"/>
      <c r="E49" s="6"/>
      <c r="F49" s="6"/>
      <c r="G49" s="6"/>
    </row>
    <row r="50" spans="1:7">
      <c r="A50" s="6"/>
      <c r="B50" s="6"/>
      <c r="C50" s="6"/>
      <c r="D50" s="6"/>
      <c r="E50" s="6"/>
      <c r="F50" s="6"/>
      <c r="G50" s="6"/>
    </row>
    <row r="51" spans="1:7">
      <c r="A51" s="6"/>
      <c r="B51" s="6"/>
      <c r="C51" s="6"/>
      <c r="D51" s="6"/>
      <c r="E51" s="6"/>
      <c r="F51" s="6"/>
      <c r="G51" s="6"/>
    </row>
    <row r="52" spans="1:7">
      <c r="A52" s="6"/>
      <c r="B52" s="6"/>
      <c r="C52" s="6"/>
      <c r="D52" s="6"/>
      <c r="E52" s="6"/>
      <c r="F52" s="6"/>
      <c r="G52" s="6"/>
    </row>
    <row r="53" spans="1:7">
      <c r="A53" s="6"/>
      <c r="B53" s="6"/>
      <c r="C53" s="6"/>
      <c r="D53" s="6"/>
      <c r="E53" s="6"/>
      <c r="F53" s="6"/>
      <c r="G53" s="6"/>
    </row>
    <row r="54" spans="1:7">
      <c r="A54" s="6"/>
      <c r="B54" s="6"/>
      <c r="C54" s="6"/>
      <c r="D54" s="6"/>
      <c r="E54" s="6"/>
      <c r="F54" s="6"/>
      <c r="G54" s="6"/>
    </row>
    <row r="55" spans="1:7">
      <c r="A55" s="6"/>
      <c r="B55" s="6"/>
      <c r="C55" s="6"/>
      <c r="D55" s="6"/>
      <c r="E55" s="6"/>
      <c r="F55" s="6"/>
      <c r="G55" s="6"/>
    </row>
    <row r="56" spans="1:7">
      <c r="A56" s="6"/>
      <c r="B56" s="6"/>
      <c r="C56" s="6"/>
      <c r="D56" s="6"/>
      <c r="E56" s="6"/>
      <c r="F56" s="6"/>
      <c r="G56" s="6"/>
    </row>
    <row r="57" spans="1:7">
      <c r="A57" s="6"/>
      <c r="B57" s="6"/>
      <c r="C57" s="6"/>
      <c r="D57" s="6"/>
      <c r="E57" s="6"/>
      <c r="F57" s="6"/>
      <c r="G57" s="6"/>
    </row>
    <row r="58" spans="1:7">
      <c r="A58" s="6"/>
      <c r="B58" s="6"/>
      <c r="C58" s="6"/>
      <c r="D58" s="6"/>
      <c r="E58" s="6"/>
      <c r="F58" s="6"/>
      <c r="G58" s="6"/>
    </row>
    <row r="59" spans="1:7">
      <c r="A59" s="6"/>
      <c r="B59" s="6"/>
      <c r="C59" s="6"/>
      <c r="D59" s="6"/>
      <c r="E59" s="6"/>
      <c r="F59" s="6"/>
      <c r="G59" s="6"/>
    </row>
    <row r="60" spans="1:7">
      <c r="A60" s="6"/>
      <c r="B60" s="6"/>
      <c r="C60" s="6"/>
      <c r="D60" s="6"/>
      <c r="E60" s="6"/>
      <c r="F60" s="6"/>
      <c r="G60" s="6"/>
    </row>
    <row r="61" spans="1:7">
      <c r="A61" s="6"/>
      <c r="B61" s="6"/>
      <c r="C61" s="6"/>
      <c r="D61" s="6"/>
      <c r="E61" s="6"/>
      <c r="F61" s="6"/>
      <c r="G61" s="6"/>
    </row>
    <row r="62" spans="1:7">
      <c r="A62" s="6"/>
      <c r="B62" s="6"/>
      <c r="C62" s="6"/>
      <c r="D62" s="6"/>
      <c r="E62" s="6"/>
      <c r="F62" s="6"/>
      <c r="G62" s="6"/>
    </row>
    <row r="63" spans="1:7">
      <c r="A63" s="6"/>
      <c r="B63" s="6"/>
      <c r="C63" s="6"/>
      <c r="D63" s="6"/>
      <c r="E63" s="6"/>
      <c r="F63" s="6"/>
      <c r="G63" s="6"/>
    </row>
    <row r="64" spans="1:7">
      <c r="A64" s="6"/>
      <c r="B64" s="6"/>
      <c r="C64" s="6"/>
      <c r="D64" s="6"/>
      <c r="E64" s="6"/>
      <c r="F64" s="6"/>
      <c r="G64" s="6"/>
    </row>
  </sheetData>
  <mergeCells count="18">
    <mergeCell ref="B39:F39"/>
    <mergeCell ref="A40:G40"/>
    <mergeCell ref="A44:B44"/>
    <mergeCell ref="E42:F42"/>
    <mergeCell ref="E43:F43"/>
    <mergeCell ref="E44:F44"/>
    <mergeCell ref="A42:D42"/>
    <mergeCell ref="A43:D43"/>
    <mergeCell ref="A1:C1"/>
    <mergeCell ref="A2:D2"/>
    <mergeCell ref="A41:B41"/>
    <mergeCell ref="B36:F36"/>
    <mergeCell ref="B32:F32"/>
    <mergeCell ref="B33:F33"/>
    <mergeCell ref="B34:F34"/>
    <mergeCell ref="B35:F35"/>
    <mergeCell ref="B37:F37"/>
    <mergeCell ref="B38:F38"/>
  </mergeCells>
  <phoneticPr fontId="0" type="noConversion"/>
  <pageMargins left="0.70866141732283472" right="0.47244094488188981" top="0.47244094488188981" bottom="0.39370078740157483" header="0.47244094488188981" footer="0.39370078740157483"/>
  <pageSetup paperSize="9" orientation="portrait" blackAndWhite="1" r:id="rId1"/>
  <headerFooter alignWithMargins="0"/>
  <drawing r:id="rId2"/>
  <legacyDrawing r:id="rId3"/>
  <oleObjects>
    <mc:AlternateContent xmlns:mc="http://schemas.openxmlformats.org/markup-compatibility/2006">
      <mc:Choice Requires="x14">
        <oleObject progId="Bitmap" shapeId="17409" r:id="rId4">
          <objectPr defaultSize="0" autoPict="0" r:id="rId5">
            <anchor moveWithCells="1">
              <from>
                <xdr:col>0</xdr:col>
                <xdr:colOff>22860</xdr:colOff>
                <xdr:row>0</xdr:row>
                <xdr:rowOff>0</xdr:rowOff>
              </from>
              <to>
                <xdr:col>1</xdr:col>
                <xdr:colOff>731520</xdr:colOff>
                <xdr:row>0</xdr:row>
                <xdr:rowOff>586740</xdr:rowOff>
              </to>
            </anchor>
          </objectPr>
        </oleObject>
      </mc:Choice>
      <mc:Fallback>
        <oleObject progId="Bitmap" shapeId="17409" r:id="rId4"/>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pageSetUpPr fitToPage="1"/>
  </sheetPr>
  <dimension ref="A1:EZ153"/>
  <sheetViews>
    <sheetView zoomScaleNormal="100" workbookViewId="0">
      <selection activeCell="I31" sqref="I31"/>
    </sheetView>
  </sheetViews>
  <sheetFormatPr baseColWidth="10" defaultRowHeight="13.8"/>
  <cols>
    <col min="1" max="1" width="4.19921875" customWidth="1"/>
    <col min="2" max="2" width="5.5" customWidth="1"/>
    <col min="3" max="3" width="1.3984375" customWidth="1"/>
    <col min="4" max="4" width="20.8984375" customWidth="1"/>
    <col min="5" max="5" width="1.3984375" customWidth="1"/>
    <col min="6" max="6" width="21.69921875" customWidth="1"/>
    <col min="7" max="7" width="1.3984375" customWidth="1"/>
    <col min="8" max="8" width="9.8984375" customWidth="1"/>
    <col min="9" max="9" width="1.3984375" customWidth="1"/>
    <col min="10" max="10" width="10.59765625" customWidth="1"/>
    <col min="11" max="11" width="1.3984375" customWidth="1"/>
    <col min="12" max="12" width="10.69921875" customWidth="1"/>
    <col min="13" max="13" width="1.3984375" customWidth="1"/>
    <col min="14" max="14" width="10.59765625" customWidth="1"/>
    <col min="15" max="15" width="1.3984375" customWidth="1"/>
    <col min="16" max="16" width="11.59765625" style="1" customWidth="1"/>
    <col min="17" max="17" width="1.3984375" customWidth="1"/>
    <col min="18" max="18" width="2.59765625" customWidth="1"/>
    <col min="19" max="19" width="4.09765625" customWidth="1"/>
  </cols>
  <sheetData>
    <row r="1" spans="1:156" ht="15" customHeight="1">
      <c r="A1" s="56"/>
      <c r="B1" s="57"/>
      <c r="C1" s="57"/>
      <c r="D1" s="57"/>
      <c r="E1" s="149"/>
      <c r="F1" s="57"/>
      <c r="G1" s="57"/>
      <c r="H1" s="23"/>
      <c r="I1" s="57"/>
      <c r="J1" s="23"/>
      <c r="K1" s="57"/>
      <c r="L1" s="23"/>
      <c r="M1" s="57"/>
      <c r="N1" s="23"/>
      <c r="O1" s="57"/>
      <c r="P1" s="23"/>
      <c r="Q1" s="58"/>
      <c r="S1" s="660" t="e">
        <f>CONCATENATE("   13   Angaben zum Anhang am ",#REF!)</f>
        <v>#REF!</v>
      </c>
    </row>
    <row r="2" spans="1:156">
      <c r="A2" s="37">
        <v>3</v>
      </c>
      <c r="B2" s="31" t="s">
        <v>96</v>
      </c>
      <c r="C2" s="31"/>
      <c r="D2" s="31"/>
      <c r="E2" s="152"/>
      <c r="F2" s="31"/>
      <c r="G2" s="31"/>
      <c r="H2" s="1"/>
      <c r="I2" s="31"/>
      <c r="J2" s="1"/>
      <c r="K2" s="31"/>
      <c r="L2" s="1"/>
      <c r="M2" s="31"/>
      <c r="N2" s="1"/>
      <c r="O2" s="31"/>
      <c r="Q2" s="38"/>
      <c r="S2" s="661"/>
    </row>
    <row r="3" spans="1:156">
      <c r="A3" s="51"/>
      <c r="B3" s="52"/>
      <c r="C3" s="3"/>
      <c r="D3" s="3"/>
      <c r="E3" s="156"/>
      <c r="F3" s="3"/>
      <c r="G3" s="3"/>
      <c r="H3" s="3"/>
      <c r="I3" s="3"/>
      <c r="J3" s="3"/>
      <c r="K3" s="3"/>
      <c r="L3" s="3"/>
      <c r="M3" s="3"/>
      <c r="N3" s="3"/>
      <c r="O3" s="3"/>
      <c r="P3" s="3"/>
      <c r="Q3" s="53"/>
      <c r="R3" s="4"/>
      <c r="S3" s="661"/>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row>
    <row r="4" spans="1:156">
      <c r="A4" s="59"/>
      <c r="B4" s="6"/>
      <c r="C4" s="6"/>
      <c r="D4" s="6"/>
      <c r="E4" s="6"/>
      <c r="F4" s="6"/>
      <c r="G4" s="6"/>
      <c r="H4" s="6"/>
      <c r="I4" s="6"/>
      <c r="J4" s="125" t="s">
        <v>97</v>
      </c>
      <c r="K4" s="125"/>
      <c r="L4" s="125" t="s">
        <v>98</v>
      </c>
      <c r="M4" s="125"/>
      <c r="N4" s="125" t="s">
        <v>99</v>
      </c>
      <c r="O4" s="125"/>
      <c r="P4" s="126" t="s">
        <v>100</v>
      </c>
      <c r="Q4" s="39"/>
      <c r="R4" s="4"/>
      <c r="S4" s="661"/>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row>
    <row r="5" spans="1:156">
      <c r="A5" s="55"/>
      <c r="B5" s="33" t="s">
        <v>101</v>
      </c>
      <c r="C5" s="6"/>
      <c r="D5" s="33" t="s">
        <v>102</v>
      </c>
      <c r="E5" s="6"/>
      <c r="F5" s="33" t="s">
        <v>103</v>
      </c>
      <c r="G5" s="6"/>
      <c r="H5" s="33" t="s">
        <v>104</v>
      </c>
      <c r="I5" s="6"/>
      <c r="J5" s="91" t="s">
        <v>246</v>
      </c>
      <c r="K5" s="125"/>
      <c r="L5" s="91" t="s">
        <v>105</v>
      </c>
      <c r="M5" s="125"/>
      <c r="N5" s="91" t="s">
        <v>106</v>
      </c>
      <c r="O5" s="125"/>
      <c r="P5" s="91" t="s">
        <v>247</v>
      </c>
      <c r="Q5" s="54"/>
      <c r="R5" s="4"/>
      <c r="S5" s="661"/>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row>
    <row r="6" spans="1:156">
      <c r="A6" s="55"/>
      <c r="B6" s="225"/>
      <c r="C6" s="6"/>
      <c r="D6" s="225"/>
      <c r="E6" s="6"/>
      <c r="F6" s="225"/>
      <c r="G6" s="6"/>
      <c r="H6" s="226"/>
      <c r="I6" s="6"/>
      <c r="J6" s="227"/>
      <c r="K6" s="6"/>
      <c r="L6" s="228"/>
      <c r="M6" s="124"/>
      <c r="N6" s="228"/>
      <c r="O6" s="6"/>
      <c r="P6" s="227"/>
      <c r="Q6" s="54"/>
      <c r="R6" s="4"/>
      <c r="S6" s="661"/>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row>
    <row r="7" spans="1:156" ht="15.75" customHeight="1">
      <c r="A7" s="55"/>
      <c r="B7" s="225"/>
      <c r="C7" s="6"/>
      <c r="D7" s="225"/>
      <c r="E7" s="6"/>
      <c r="F7" s="225"/>
      <c r="G7" s="6"/>
      <c r="H7" s="226"/>
      <c r="I7" s="6"/>
      <c r="J7" s="227"/>
      <c r="K7" s="6"/>
      <c r="L7" s="228"/>
      <c r="M7" s="124"/>
      <c r="N7" s="228"/>
      <c r="O7" s="6"/>
      <c r="P7" s="227"/>
      <c r="Q7" s="54"/>
      <c r="R7" s="4"/>
      <c r="S7" s="661"/>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row>
    <row r="8" spans="1:156" ht="15.75" customHeight="1">
      <c r="A8" s="55"/>
      <c r="B8" s="225"/>
      <c r="C8" s="6"/>
      <c r="D8" s="225"/>
      <c r="E8" s="6"/>
      <c r="F8" s="225"/>
      <c r="G8" s="6"/>
      <c r="H8" s="226"/>
      <c r="I8" s="6"/>
      <c r="J8" s="227"/>
      <c r="K8" s="6"/>
      <c r="L8" s="228"/>
      <c r="M8" s="124"/>
      <c r="N8" s="228"/>
      <c r="O8" s="6"/>
      <c r="P8" s="227"/>
      <c r="Q8" s="54"/>
      <c r="R8" s="4"/>
      <c r="S8" s="661"/>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row>
    <row r="9" spans="1:156" ht="15.75" customHeight="1">
      <c r="A9" s="55"/>
      <c r="B9" s="225"/>
      <c r="C9" s="6"/>
      <c r="D9" s="225"/>
      <c r="E9" s="6"/>
      <c r="F9" s="225"/>
      <c r="G9" s="6"/>
      <c r="H9" s="226"/>
      <c r="I9" s="6"/>
      <c r="J9" s="227"/>
      <c r="K9" s="6"/>
      <c r="L9" s="228"/>
      <c r="M9" s="124"/>
      <c r="N9" s="228"/>
      <c r="O9" s="6"/>
      <c r="P9" s="227"/>
      <c r="Q9" s="54"/>
      <c r="R9" s="4"/>
      <c r="S9" s="661"/>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row>
    <row r="10" spans="1:156" ht="15.75" customHeight="1">
      <c r="A10" s="55"/>
      <c r="B10" s="225"/>
      <c r="C10" s="6"/>
      <c r="D10" s="225"/>
      <c r="E10" s="6"/>
      <c r="F10" s="225"/>
      <c r="G10" s="6"/>
      <c r="H10" s="226"/>
      <c r="I10" s="6"/>
      <c r="J10" s="227"/>
      <c r="K10" s="6"/>
      <c r="L10" s="228"/>
      <c r="M10" s="124"/>
      <c r="N10" s="228"/>
      <c r="O10" s="6"/>
      <c r="P10" s="227"/>
      <c r="Q10" s="54"/>
      <c r="R10" s="4"/>
      <c r="S10" s="661"/>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row>
    <row r="11" spans="1:156" ht="15.75" customHeight="1">
      <c r="A11" s="55"/>
      <c r="B11" s="225"/>
      <c r="C11" s="6"/>
      <c r="D11" s="225"/>
      <c r="E11" s="6"/>
      <c r="F11" s="225"/>
      <c r="G11" s="6"/>
      <c r="H11" s="226"/>
      <c r="I11" s="6"/>
      <c r="J11" s="227"/>
      <c r="K11" s="6"/>
      <c r="L11" s="228"/>
      <c r="M11" s="124"/>
      <c r="N11" s="228"/>
      <c r="O11" s="6"/>
      <c r="P11" s="227"/>
      <c r="Q11" s="54"/>
      <c r="R11" s="4"/>
      <c r="S11" s="661"/>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row>
    <row r="12" spans="1:156" ht="15.75" customHeight="1">
      <c r="A12" s="55"/>
      <c r="B12" s="225"/>
      <c r="C12" s="6"/>
      <c r="D12" s="225"/>
      <c r="E12" s="6"/>
      <c r="F12" s="225"/>
      <c r="G12" s="6"/>
      <c r="H12" s="226"/>
      <c r="I12" s="6"/>
      <c r="J12" s="227"/>
      <c r="K12" s="6"/>
      <c r="L12" s="228"/>
      <c r="M12" s="124"/>
      <c r="N12" s="228"/>
      <c r="O12" s="6"/>
      <c r="P12" s="227"/>
      <c r="Q12" s="54"/>
      <c r="R12" s="4"/>
      <c r="S12" s="661"/>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row>
    <row r="13" spans="1:156" ht="15.75" customHeight="1">
      <c r="A13" s="55"/>
      <c r="B13" s="225"/>
      <c r="C13" s="6"/>
      <c r="D13" s="225"/>
      <c r="E13" s="6"/>
      <c r="F13" s="225"/>
      <c r="G13" s="6"/>
      <c r="H13" s="226"/>
      <c r="I13" s="6"/>
      <c r="J13" s="227"/>
      <c r="K13" s="6"/>
      <c r="L13" s="228"/>
      <c r="M13" s="124"/>
      <c r="N13" s="228"/>
      <c r="O13" s="6"/>
      <c r="P13" s="227"/>
      <c r="Q13" s="54"/>
      <c r="R13" s="4"/>
      <c r="S13" s="661"/>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row>
    <row r="14" spans="1:156" ht="15.75" customHeight="1">
      <c r="A14" s="55"/>
      <c r="B14" s="225"/>
      <c r="C14" s="6"/>
      <c r="D14" s="225"/>
      <c r="E14" s="6"/>
      <c r="F14" s="225"/>
      <c r="G14" s="6"/>
      <c r="H14" s="226"/>
      <c r="I14" s="6"/>
      <c r="J14" s="227"/>
      <c r="K14" s="6"/>
      <c r="L14" s="228"/>
      <c r="M14" s="124"/>
      <c r="N14" s="228"/>
      <c r="O14" s="6"/>
      <c r="P14" s="227"/>
      <c r="Q14" s="54"/>
      <c r="R14" s="4"/>
      <c r="S14" s="661"/>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row>
    <row r="15" spans="1:156" ht="15.75" customHeight="1">
      <c r="A15" s="55"/>
      <c r="B15" s="225"/>
      <c r="C15" s="6"/>
      <c r="D15" s="225"/>
      <c r="E15" s="6"/>
      <c r="F15" s="225"/>
      <c r="G15" s="6"/>
      <c r="H15" s="226"/>
      <c r="I15" s="6"/>
      <c r="J15" s="227"/>
      <c r="K15" s="6"/>
      <c r="L15" s="228"/>
      <c r="M15" s="124"/>
      <c r="N15" s="228"/>
      <c r="O15" s="6"/>
      <c r="P15" s="227"/>
      <c r="Q15" s="54"/>
      <c r="R15" s="4"/>
      <c r="S15" s="661"/>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row>
    <row r="16" spans="1:156" ht="15.75" customHeight="1">
      <c r="A16" s="55"/>
      <c r="B16" s="225"/>
      <c r="C16" s="6"/>
      <c r="D16" s="225"/>
      <c r="E16" s="6"/>
      <c r="F16" s="225"/>
      <c r="G16" s="6"/>
      <c r="H16" s="226"/>
      <c r="I16" s="6"/>
      <c r="J16" s="227"/>
      <c r="K16" s="6"/>
      <c r="L16" s="228"/>
      <c r="M16" s="124"/>
      <c r="N16" s="228"/>
      <c r="O16" s="6"/>
      <c r="P16" s="227"/>
      <c r="Q16" s="54"/>
      <c r="R16" s="4"/>
      <c r="S16" s="661"/>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row>
    <row r="17" spans="1:156" ht="15.75" customHeight="1">
      <c r="A17" s="55"/>
      <c r="B17" s="225"/>
      <c r="C17" s="6"/>
      <c r="D17" s="225"/>
      <c r="E17" s="6"/>
      <c r="F17" s="225"/>
      <c r="G17" s="6"/>
      <c r="H17" s="226"/>
      <c r="I17" s="6"/>
      <c r="J17" s="227"/>
      <c r="K17" s="6"/>
      <c r="L17" s="228"/>
      <c r="M17" s="124"/>
      <c r="N17" s="228"/>
      <c r="O17" s="6"/>
      <c r="P17" s="227"/>
      <c r="Q17" s="54"/>
      <c r="R17" s="4"/>
      <c r="S17" s="661"/>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row>
    <row r="18" spans="1:156" ht="15.75" customHeight="1">
      <c r="A18" s="55"/>
      <c r="B18" s="225"/>
      <c r="C18" s="6"/>
      <c r="D18" s="225"/>
      <c r="E18" s="6"/>
      <c r="F18" s="225"/>
      <c r="G18" s="6"/>
      <c r="H18" s="226"/>
      <c r="I18" s="6"/>
      <c r="J18" s="227"/>
      <c r="K18" s="6"/>
      <c r="L18" s="228"/>
      <c r="M18" s="124"/>
      <c r="N18" s="228"/>
      <c r="O18" s="6"/>
      <c r="P18" s="227"/>
      <c r="Q18" s="54"/>
      <c r="R18" s="4"/>
      <c r="S18" s="661"/>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row>
    <row r="19" spans="1:156" ht="15.75" customHeight="1">
      <c r="A19" s="55"/>
      <c r="B19" s="225"/>
      <c r="C19" s="6"/>
      <c r="D19" s="225"/>
      <c r="E19" s="6"/>
      <c r="F19" s="225"/>
      <c r="G19" s="6"/>
      <c r="H19" s="226"/>
      <c r="I19" s="6"/>
      <c r="J19" s="227"/>
      <c r="K19" s="6"/>
      <c r="L19" s="228"/>
      <c r="M19" s="124"/>
      <c r="N19" s="228"/>
      <c r="O19" s="6"/>
      <c r="P19" s="227"/>
      <c r="Q19" s="54"/>
      <c r="R19" s="4"/>
      <c r="S19" s="661"/>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row>
    <row r="20" spans="1:156" ht="15.75" customHeight="1">
      <c r="A20" s="55"/>
      <c r="B20" s="225"/>
      <c r="C20" s="6"/>
      <c r="D20" s="225"/>
      <c r="E20" s="6"/>
      <c r="F20" s="225"/>
      <c r="G20" s="6"/>
      <c r="H20" s="226"/>
      <c r="I20" s="6"/>
      <c r="J20" s="227"/>
      <c r="K20" s="6"/>
      <c r="L20" s="228"/>
      <c r="M20" s="124"/>
      <c r="N20" s="228"/>
      <c r="O20" s="6"/>
      <c r="P20" s="227"/>
      <c r="Q20" s="54"/>
      <c r="R20" s="4"/>
      <c r="S20" s="661"/>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row>
    <row r="21" spans="1:156" ht="15.75" customHeight="1">
      <c r="A21" s="55"/>
      <c r="B21" s="225"/>
      <c r="C21" s="6"/>
      <c r="D21" s="225"/>
      <c r="E21" s="6"/>
      <c r="F21" s="225"/>
      <c r="G21" s="6"/>
      <c r="H21" s="226"/>
      <c r="I21" s="6"/>
      <c r="J21" s="227"/>
      <c r="K21" s="6"/>
      <c r="L21" s="228"/>
      <c r="M21" s="124"/>
      <c r="N21" s="228"/>
      <c r="O21" s="6"/>
      <c r="P21" s="227"/>
      <c r="Q21" s="54"/>
      <c r="R21" s="4"/>
      <c r="S21" s="661"/>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row>
    <row r="22" spans="1:156" ht="15.75" customHeight="1">
      <c r="A22" s="55"/>
      <c r="B22" s="225"/>
      <c r="C22" s="6"/>
      <c r="D22" s="225"/>
      <c r="E22" s="6"/>
      <c r="F22" s="225"/>
      <c r="G22" s="6"/>
      <c r="H22" s="226"/>
      <c r="I22" s="6"/>
      <c r="J22" s="227" t="s">
        <v>0</v>
      </c>
      <c r="K22" s="6"/>
      <c r="L22" s="228"/>
      <c r="M22" s="124"/>
      <c r="N22" s="228"/>
      <c r="O22" s="6"/>
      <c r="P22" s="227"/>
      <c r="Q22" s="54"/>
      <c r="R22" s="4"/>
      <c r="S22" s="661"/>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row>
    <row r="23" spans="1:156" ht="15.75" customHeight="1">
      <c r="A23" s="55"/>
      <c r="B23" s="225"/>
      <c r="C23" s="6"/>
      <c r="D23" s="225"/>
      <c r="E23" s="6"/>
      <c r="F23" s="225"/>
      <c r="G23" s="6"/>
      <c r="H23" s="226"/>
      <c r="I23" s="6"/>
      <c r="J23" s="227"/>
      <c r="K23" s="6"/>
      <c r="L23" s="228"/>
      <c r="M23" s="124"/>
      <c r="N23" s="228"/>
      <c r="O23" s="6"/>
      <c r="P23" s="227"/>
      <c r="Q23" s="54"/>
      <c r="R23" s="4"/>
      <c r="S23" s="661"/>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row>
    <row r="24" spans="1:156" ht="18.75" customHeight="1">
      <c r="A24" s="55"/>
      <c r="B24" s="6" t="e">
        <f>CONCATENATE("Wenn die " &amp;#REF! &amp; " noch nicht im Besitz einer Kopie der Verträge ist, bitte beilegen.")</f>
        <v>#REF!</v>
      </c>
      <c r="C24" s="6"/>
      <c r="D24" s="6"/>
      <c r="E24" s="6"/>
      <c r="F24" s="6"/>
      <c r="G24" s="6"/>
      <c r="H24" s="6"/>
      <c r="I24" s="6"/>
      <c r="J24" s="6"/>
      <c r="K24" s="6"/>
      <c r="L24" s="125"/>
      <c r="M24" s="125"/>
      <c r="N24" s="125"/>
      <c r="O24" s="6"/>
      <c r="P24" s="6"/>
      <c r="Q24" s="54"/>
      <c r="R24" s="4"/>
      <c r="S24" s="661"/>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row>
    <row r="25" spans="1:156" ht="13.5" customHeight="1">
      <c r="A25" s="166"/>
      <c r="B25" s="33"/>
      <c r="C25" s="33"/>
      <c r="D25" s="33"/>
      <c r="E25" s="33"/>
      <c r="F25" s="33"/>
      <c r="G25" s="33"/>
      <c r="H25" s="33"/>
      <c r="I25" s="33"/>
      <c r="J25" s="33"/>
      <c r="K25" s="33"/>
      <c r="L25" s="91"/>
      <c r="M25" s="91"/>
      <c r="N25" s="91"/>
      <c r="O25" s="33"/>
      <c r="P25" s="33"/>
      <c r="Q25" s="167"/>
      <c r="R25" s="4"/>
      <c r="S25" s="658" t="s">
        <v>50</v>
      </c>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row>
    <row r="26" spans="1:156">
      <c r="A26" s="55"/>
      <c r="B26" s="664" t="s">
        <v>84</v>
      </c>
      <c r="C26" s="664"/>
      <c r="D26" s="664"/>
      <c r="E26" s="664"/>
      <c r="F26" s="664"/>
      <c r="G26" s="664"/>
      <c r="H26" s="664"/>
      <c r="I26" s="664"/>
      <c r="J26" s="664"/>
      <c r="K26" s="664"/>
      <c r="L26" s="664"/>
      <c r="M26" s="664"/>
      <c r="N26" s="664"/>
      <c r="O26" s="664"/>
      <c r="P26" s="664"/>
      <c r="Q26" s="54"/>
      <c r="R26" s="4"/>
      <c r="S26" s="658"/>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row>
    <row r="27" spans="1:156">
      <c r="A27" s="55"/>
      <c r="B27" s="662"/>
      <c r="C27" s="662"/>
      <c r="D27" s="662"/>
      <c r="E27" s="662"/>
      <c r="F27" s="662"/>
      <c r="G27" s="662"/>
      <c r="H27" s="662"/>
      <c r="I27" s="662"/>
      <c r="J27" s="662"/>
      <c r="K27" s="662"/>
      <c r="L27" s="662"/>
      <c r="M27" s="662"/>
      <c r="N27" s="662"/>
      <c r="O27" s="662"/>
      <c r="P27" s="662"/>
      <c r="Q27" s="54"/>
      <c r="R27" s="4"/>
      <c r="S27" s="658"/>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row>
    <row r="28" spans="1:156">
      <c r="A28" s="55"/>
      <c r="B28" s="662"/>
      <c r="C28" s="662"/>
      <c r="D28" s="662"/>
      <c r="E28" s="662"/>
      <c r="F28" s="662"/>
      <c r="G28" s="662"/>
      <c r="H28" s="662"/>
      <c r="I28" s="662"/>
      <c r="J28" s="662"/>
      <c r="K28" s="662"/>
      <c r="L28" s="662"/>
      <c r="M28" s="662"/>
      <c r="N28" s="662"/>
      <c r="O28" s="662"/>
      <c r="P28" s="662"/>
      <c r="Q28" s="54"/>
      <c r="R28" s="4"/>
      <c r="S28" s="658"/>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row>
    <row r="29" spans="1:156">
      <c r="A29" s="55"/>
      <c r="B29" s="663"/>
      <c r="C29" s="663"/>
      <c r="D29" s="663"/>
      <c r="E29" s="663"/>
      <c r="F29" s="663"/>
      <c r="G29" s="663"/>
      <c r="H29" s="663"/>
      <c r="I29" s="663"/>
      <c r="J29" s="663"/>
      <c r="K29" s="663"/>
      <c r="L29" s="663"/>
      <c r="M29" s="663"/>
      <c r="N29" s="663"/>
      <c r="O29" s="663"/>
      <c r="P29" s="663"/>
      <c r="Q29" s="54"/>
      <c r="R29" s="4"/>
      <c r="S29" s="658"/>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row>
    <row r="30" spans="1:156" s="4" customFormat="1" ht="17.100000000000001" customHeight="1">
      <c r="A30" s="640" t="s">
        <v>73</v>
      </c>
      <c r="B30" s="641"/>
      <c r="C30" s="641"/>
      <c r="D30" s="641"/>
      <c r="E30" s="17"/>
      <c r="F30" s="17"/>
      <c r="G30" s="17"/>
      <c r="H30" s="17"/>
      <c r="I30" s="657" t="s">
        <v>74</v>
      </c>
      <c r="J30" s="657"/>
      <c r="K30" s="657"/>
      <c r="L30" s="657"/>
      <c r="M30" s="657"/>
      <c r="N30" s="17"/>
      <c r="O30" s="17"/>
      <c r="P30" s="17"/>
      <c r="Q30" s="144"/>
      <c r="S30" s="658"/>
    </row>
    <row r="31" spans="1:156" s="4" customFormat="1" ht="17.100000000000001" customHeight="1">
      <c r="A31" s="651"/>
      <c r="B31" s="529"/>
      <c r="C31" s="529"/>
      <c r="D31" s="529"/>
      <c r="E31" s="529"/>
      <c r="F31" s="529"/>
      <c r="G31" s="3"/>
      <c r="H31" s="3"/>
      <c r="I31" s="632"/>
      <c r="J31" s="632"/>
      <c r="K31" s="632"/>
      <c r="L31" s="632"/>
      <c r="M31" s="632"/>
      <c r="N31" s="632"/>
      <c r="O31" s="632"/>
      <c r="P31" s="632"/>
      <c r="Q31" s="53"/>
      <c r="S31" s="658"/>
    </row>
    <row r="32" spans="1:156" s="4" customFormat="1" ht="17.100000000000001" customHeight="1">
      <c r="A32" s="651"/>
      <c r="B32" s="529"/>
      <c r="C32" s="529"/>
      <c r="D32" s="529"/>
      <c r="E32" s="529"/>
      <c r="F32" s="529"/>
      <c r="G32" s="3"/>
      <c r="H32" s="3"/>
      <c r="I32" s="632"/>
      <c r="J32" s="632"/>
      <c r="K32" s="632"/>
      <c r="L32" s="632"/>
      <c r="M32" s="632"/>
      <c r="N32" s="632"/>
      <c r="O32" s="632"/>
      <c r="P32" s="632"/>
      <c r="Q32" s="53"/>
      <c r="S32" s="658"/>
    </row>
    <row r="33" spans="1:156" s="4" customFormat="1" ht="17.100000000000001" customHeight="1">
      <c r="A33" s="646"/>
      <c r="B33" s="647"/>
      <c r="C33" s="647"/>
      <c r="D33" s="647"/>
      <c r="E33" s="5"/>
      <c r="F33" s="5"/>
      <c r="G33" s="5"/>
      <c r="H33" s="5"/>
      <c r="I33" s="656"/>
      <c r="J33" s="656"/>
      <c r="K33" s="656"/>
      <c r="L33" s="656"/>
      <c r="M33" s="656"/>
      <c r="N33" s="5"/>
      <c r="O33" s="5"/>
      <c r="P33" s="5"/>
      <c r="Q33" s="145"/>
      <c r="S33" s="659"/>
    </row>
    <row r="34" spans="1:156">
      <c r="A34" s="9"/>
      <c r="B34" s="9"/>
      <c r="C34" s="9"/>
      <c r="D34" s="9"/>
      <c r="E34" s="9"/>
      <c r="F34" s="9"/>
      <c r="G34" s="9"/>
      <c r="H34" s="9"/>
      <c r="I34" s="9"/>
      <c r="J34" s="9"/>
      <c r="K34" s="9"/>
      <c r="L34" s="3"/>
      <c r="M34" s="9"/>
      <c r="N34" s="3"/>
      <c r="O34" s="9"/>
      <c r="P34" s="3"/>
      <c r="Q34" s="9"/>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row>
    <row r="35" spans="1:156">
      <c r="A35" s="9"/>
      <c r="B35" s="9"/>
      <c r="C35" s="9"/>
      <c r="D35" s="9"/>
      <c r="E35" s="9"/>
      <c r="F35" s="9"/>
      <c r="G35" s="9"/>
      <c r="H35" s="9"/>
      <c r="I35" s="9"/>
      <c r="J35" s="9"/>
      <c r="K35" s="9"/>
      <c r="L35" s="3"/>
      <c r="M35" s="9"/>
      <c r="N35" s="3"/>
      <c r="O35" s="9"/>
      <c r="P35" s="3"/>
      <c r="Q35" s="9"/>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row>
    <row r="36" spans="1:156">
      <c r="A36" s="9"/>
      <c r="B36" s="9"/>
      <c r="C36" s="9"/>
      <c r="D36" s="9"/>
      <c r="E36" s="9"/>
      <c r="F36" s="9"/>
      <c r="G36" s="9"/>
      <c r="H36" s="9"/>
      <c r="I36" s="9"/>
      <c r="J36" s="9"/>
      <c r="K36" s="9"/>
      <c r="L36" s="3"/>
      <c r="M36" s="9"/>
      <c r="N36" s="3"/>
      <c r="O36" s="9"/>
      <c r="P36" s="3"/>
      <c r="Q36" s="9"/>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row>
    <row r="37" spans="1:156">
      <c r="A37" s="9"/>
      <c r="B37" s="9"/>
      <c r="C37" s="9"/>
      <c r="D37" s="9"/>
      <c r="E37" s="9"/>
      <c r="F37" s="9"/>
      <c r="G37" s="9"/>
      <c r="H37" s="9"/>
      <c r="I37" s="9"/>
      <c r="J37" s="9"/>
      <c r="K37" s="9"/>
      <c r="L37" s="3"/>
      <c r="M37" s="9"/>
      <c r="N37" s="3"/>
      <c r="O37" s="9"/>
      <c r="P37" s="3"/>
      <c r="Q37" s="9"/>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row>
    <row r="38" spans="1:156">
      <c r="A38" s="9"/>
      <c r="B38" s="9"/>
      <c r="C38" s="9"/>
      <c r="D38" s="9"/>
      <c r="E38" s="9"/>
      <c r="F38" s="9"/>
      <c r="G38" s="9"/>
      <c r="H38" s="9"/>
      <c r="I38" s="9"/>
      <c r="J38" s="9"/>
      <c r="K38" s="9"/>
      <c r="L38" s="3"/>
      <c r="M38" s="9"/>
      <c r="N38" s="3"/>
      <c r="O38" s="9"/>
      <c r="P38" s="3"/>
      <c r="Q38" s="9"/>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row>
    <row r="39" spans="1:156">
      <c r="A39" s="9"/>
      <c r="B39" s="9"/>
      <c r="C39" s="9"/>
      <c r="D39" s="9"/>
      <c r="E39" s="9"/>
      <c r="F39" s="9"/>
      <c r="G39" s="9"/>
      <c r="H39" s="9"/>
      <c r="I39" s="9"/>
      <c r="J39" s="9"/>
      <c r="K39" s="9"/>
      <c r="L39" s="3"/>
      <c r="M39" s="9"/>
      <c r="N39" s="3"/>
      <c r="O39" s="9"/>
      <c r="P39" s="3"/>
      <c r="Q39" s="9"/>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row>
    <row r="40" spans="1:156">
      <c r="A40" s="9"/>
      <c r="B40" s="9"/>
      <c r="C40" s="9"/>
      <c r="D40" s="9"/>
      <c r="E40" s="9"/>
      <c r="F40" s="9"/>
      <c r="G40" s="9"/>
      <c r="H40" s="9"/>
      <c r="I40" s="9"/>
      <c r="J40" s="9"/>
      <c r="K40" s="9"/>
      <c r="L40" s="3"/>
      <c r="M40" s="9"/>
      <c r="N40" s="3"/>
      <c r="O40" s="9"/>
      <c r="P40" s="3"/>
      <c r="Q40" s="9"/>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row>
    <row r="41" spans="1:156">
      <c r="A41" s="9"/>
      <c r="B41" s="9"/>
      <c r="C41" s="9"/>
      <c r="D41" s="9"/>
      <c r="E41" s="9"/>
      <c r="F41" s="9"/>
      <c r="G41" s="9"/>
      <c r="H41" s="9"/>
      <c r="I41" s="9"/>
      <c r="J41" s="9"/>
      <c r="K41" s="9"/>
      <c r="L41" s="3"/>
      <c r="M41" s="9"/>
      <c r="N41" s="3"/>
      <c r="O41" s="9"/>
      <c r="P41" s="3"/>
      <c r="Q41" s="9"/>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row>
    <row r="42" spans="1:156">
      <c r="A42" s="9"/>
      <c r="B42" s="9"/>
      <c r="C42" s="9"/>
      <c r="D42" s="9"/>
      <c r="E42" s="9"/>
      <c r="F42" s="9"/>
      <c r="G42" s="9"/>
      <c r="H42" s="9"/>
      <c r="I42" s="9"/>
      <c r="J42" s="9"/>
      <c r="K42" s="9"/>
      <c r="L42" s="3"/>
      <c r="M42" s="9"/>
      <c r="N42" s="3"/>
      <c r="O42" s="9"/>
      <c r="P42" s="3"/>
      <c r="Q42" s="9"/>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row>
    <row r="43" spans="1:156">
      <c r="A43" s="9"/>
      <c r="B43" s="9"/>
      <c r="C43" s="9"/>
      <c r="D43" s="9"/>
      <c r="E43" s="9"/>
      <c r="F43" s="9"/>
      <c r="G43" s="9"/>
      <c r="H43" s="9"/>
      <c r="I43" s="9"/>
      <c r="J43" s="9"/>
      <c r="K43" s="9"/>
      <c r="L43" s="3"/>
      <c r="M43" s="9"/>
      <c r="N43" s="3"/>
      <c r="O43" s="9"/>
      <c r="P43" s="3"/>
      <c r="Q43" s="9"/>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row>
    <row r="44" spans="1:156">
      <c r="A44" s="9"/>
      <c r="B44" s="9"/>
      <c r="C44" s="9"/>
      <c r="D44" s="9"/>
      <c r="E44" s="9"/>
      <c r="F44" s="9"/>
      <c r="G44" s="9"/>
      <c r="H44" s="9"/>
      <c r="I44" s="9"/>
      <c r="J44" s="9"/>
      <c r="K44" s="9"/>
      <c r="L44" s="3"/>
      <c r="M44" s="9"/>
      <c r="N44" s="3"/>
      <c r="O44" s="9"/>
      <c r="P44" s="3"/>
      <c r="Q44" s="9"/>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row>
    <row r="45" spans="1:156">
      <c r="A45" s="9"/>
      <c r="B45" s="9"/>
      <c r="C45" s="9"/>
      <c r="D45" s="9"/>
      <c r="E45" s="9"/>
      <c r="F45" s="9"/>
      <c r="G45" s="9"/>
      <c r="H45" s="9"/>
      <c r="I45" s="9"/>
      <c r="J45" s="9"/>
      <c r="K45" s="9"/>
      <c r="L45" s="3"/>
      <c r="M45" s="9"/>
      <c r="N45" s="3"/>
      <c r="O45" s="9"/>
      <c r="P45" s="3"/>
      <c r="Q45" s="9"/>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row>
    <row r="46" spans="1:156">
      <c r="A46" s="9"/>
      <c r="B46" s="9"/>
      <c r="C46" s="9"/>
      <c r="D46" s="9"/>
      <c r="E46" s="9"/>
      <c r="F46" s="9"/>
      <c r="G46" s="9"/>
      <c r="H46" s="9"/>
      <c r="I46" s="9"/>
      <c r="J46" s="9"/>
      <c r="K46" s="9"/>
      <c r="L46" s="3"/>
      <c r="M46" s="9"/>
      <c r="N46" s="3"/>
      <c r="O46" s="9"/>
      <c r="P46" s="3"/>
      <c r="Q46" s="9"/>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row>
    <row r="47" spans="1:156">
      <c r="A47" s="9"/>
      <c r="B47" s="9"/>
      <c r="C47" s="9"/>
      <c r="D47" s="9"/>
      <c r="E47" s="9"/>
      <c r="F47" s="9"/>
      <c r="G47" s="9"/>
      <c r="H47" s="9"/>
      <c r="I47" s="9"/>
      <c r="J47" s="9"/>
      <c r="K47" s="9"/>
      <c r="L47" s="3"/>
      <c r="M47" s="9"/>
      <c r="N47" s="3"/>
      <c r="O47" s="9"/>
      <c r="P47" s="3"/>
      <c r="Q47" s="9"/>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row>
    <row r="48" spans="1:156">
      <c r="A48" s="9"/>
      <c r="B48" s="9"/>
      <c r="C48" s="9"/>
      <c r="D48" s="9"/>
      <c r="E48" s="9"/>
      <c r="F48" s="9"/>
      <c r="G48" s="9"/>
      <c r="H48" s="9"/>
      <c r="I48" s="9"/>
      <c r="J48" s="9"/>
      <c r="K48" s="9"/>
      <c r="L48" s="3"/>
      <c r="M48" s="9"/>
      <c r="N48" s="3"/>
      <c r="O48" s="9"/>
      <c r="P48" s="3"/>
      <c r="Q48" s="9"/>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row>
    <row r="49" spans="1:156">
      <c r="A49" s="9"/>
      <c r="B49" s="9"/>
      <c r="C49" s="9"/>
      <c r="D49" s="9"/>
      <c r="E49" s="9"/>
      <c r="F49" s="9"/>
      <c r="G49" s="9"/>
      <c r="H49" s="9"/>
      <c r="I49" s="9"/>
      <c r="J49" s="9"/>
      <c r="K49" s="9"/>
      <c r="L49" s="3"/>
      <c r="M49" s="9"/>
      <c r="N49" s="3"/>
      <c r="O49" s="9"/>
      <c r="P49" s="3"/>
      <c r="Q49" s="9"/>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row>
    <row r="50" spans="1:156">
      <c r="A50" s="9"/>
      <c r="B50" s="9"/>
      <c r="C50" s="9"/>
      <c r="D50" s="9"/>
      <c r="E50" s="9"/>
      <c r="F50" s="9"/>
      <c r="G50" s="9"/>
      <c r="H50" s="9"/>
      <c r="I50" s="9"/>
      <c r="J50" s="9"/>
      <c r="K50" s="9"/>
      <c r="L50" s="3"/>
      <c r="M50" s="9"/>
      <c r="N50" s="3"/>
      <c r="O50" s="9"/>
      <c r="P50" s="3"/>
      <c r="Q50" s="9"/>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row>
    <row r="51" spans="1:156">
      <c r="A51" s="9"/>
      <c r="B51" s="9"/>
      <c r="C51" s="9"/>
      <c r="D51" s="9"/>
      <c r="E51" s="9"/>
      <c r="F51" s="9"/>
      <c r="G51" s="9"/>
      <c r="H51" s="9"/>
      <c r="I51" s="9"/>
      <c r="J51" s="9"/>
      <c r="K51" s="9"/>
      <c r="L51" s="3"/>
      <c r="M51" s="9"/>
      <c r="N51" s="3"/>
      <c r="O51" s="9"/>
      <c r="P51" s="3"/>
      <c r="Q51" s="9"/>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row>
    <row r="52" spans="1:156">
      <c r="A52" s="9"/>
      <c r="B52" s="9"/>
      <c r="C52" s="9"/>
      <c r="D52" s="9"/>
      <c r="E52" s="9"/>
      <c r="F52" s="9"/>
      <c r="G52" s="9"/>
      <c r="H52" s="9"/>
      <c r="I52" s="9"/>
      <c r="J52" s="9"/>
      <c r="K52" s="9"/>
      <c r="L52" s="3"/>
      <c r="M52" s="9"/>
      <c r="N52" s="3"/>
      <c r="O52" s="9"/>
      <c r="P52" s="3"/>
      <c r="Q52" s="9"/>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row>
    <row r="53" spans="1:156">
      <c r="A53" s="9"/>
      <c r="B53" s="9"/>
      <c r="C53" s="9"/>
      <c r="D53" s="9"/>
      <c r="E53" s="9"/>
      <c r="F53" s="9"/>
      <c r="G53" s="9"/>
      <c r="H53" s="9"/>
      <c r="I53" s="9"/>
      <c r="J53" s="9"/>
      <c r="K53" s="9"/>
      <c r="L53" s="3"/>
      <c r="M53" s="9"/>
      <c r="N53" s="3"/>
      <c r="O53" s="9"/>
      <c r="P53" s="3"/>
      <c r="Q53" s="9"/>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row>
    <row r="54" spans="1:156">
      <c r="A54" s="9"/>
      <c r="B54" s="9"/>
      <c r="C54" s="9"/>
      <c r="D54" s="9"/>
      <c r="E54" s="9"/>
      <c r="F54" s="9"/>
      <c r="G54" s="9"/>
      <c r="H54" s="9"/>
      <c r="I54" s="9"/>
      <c r="J54" s="9"/>
      <c r="K54" s="9"/>
      <c r="L54" s="3"/>
      <c r="M54" s="9"/>
      <c r="N54" s="3"/>
      <c r="O54" s="9"/>
      <c r="P54" s="3"/>
      <c r="Q54" s="9"/>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row>
    <row r="55" spans="1:156">
      <c r="A55" s="9"/>
      <c r="B55" s="9"/>
      <c r="C55" s="9"/>
      <c r="D55" s="9"/>
      <c r="E55" s="9"/>
      <c r="F55" s="9"/>
      <c r="G55" s="9"/>
      <c r="H55" s="9"/>
      <c r="I55" s="9"/>
      <c r="J55" s="9"/>
      <c r="K55" s="9"/>
      <c r="L55" s="3"/>
      <c r="M55" s="9"/>
      <c r="N55" s="3"/>
      <c r="O55" s="9"/>
      <c r="P55" s="3"/>
      <c r="Q55" s="9"/>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row>
    <row r="56" spans="1:156">
      <c r="A56" s="9"/>
      <c r="B56" s="9"/>
      <c r="C56" s="9"/>
      <c r="D56" s="9"/>
      <c r="E56" s="9"/>
      <c r="F56" s="9"/>
      <c r="G56" s="9"/>
      <c r="H56" s="9"/>
      <c r="I56" s="9"/>
      <c r="J56" s="9"/>
      <c r="K56" s="9"/>
      <c r="L56" s="3"/>
      <c r="M56" s="9"/>
      <c r="N56" s="3"/>
      <c r="O56" s="9"/>
      <c r="P56" s="3"/>
      <c r="Q56" s="9"/>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row>
    <row r="57" spans="1:156">
      <c r="A57" s="9"/>
      <c r="B57" s="9"/>
      <c r="C57" s="9"/>
      <c r="D57" s="9"/>
      <c r="E57" s="9"/>
      <c r="F57" s="9"/>
      <c r="G57" s="9"/>
      <c r="H57" s="12"/>
      <c r="I57" s="9"/>
      <c r="J57" s="12"/>
      <c r="K57" s="9"/>
      <c r="L57" s="4"/>
      <c r="M57" s="9"/>
      <c r="N57" s="4"/>
      <c r="O57" s="9"/>
      <c r="P57" s="3"/>
      <c r="Q57" s="9"/>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row>
    <row r="58" spans="1:156">
      <c r="A58" s="9"/>
      <c r="B58" s="9"/>
      <c r="C58" s="9"/>
      <c r="D58" s="9"/>
      <c r="E58" s="9"/>
      <c r="F58" s="9"/>
      <c r="G58" s="9"/>
      <c r="H58" s="12"/>
      <c r="I58" s="9"/>
      <c r="J58" s="12"/>
      <c r="K58" s="9"/>
      <c r="L58" s="4"/>
      <c r="M58" s="9"/>
      <c r="N58" s="4"/>
      <c r="O58" s="9"/>
      <c r="P58" s="3"/>
      <c r="Q58" s="9"/>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row>
    <row r="59" spans="1:156">
      <c r="A59" s="9"/>
      <c r="B59" s="9"/>
      <c r="C59" s="9"/>
      <c r="D59" s="9"/>
      <c r="E59" s="9"/>
      <c r="F59" s="9"/>
      <c r="G59" s="9"/>
      <c r="H59" s="12"/>
      <c r="I59" s="9"/>
      <c r="J59" s="12"/>
      <c r="K59" s="9"/>
      <c r="L59" s="4"/>
      <c r="M59" s="9"/>
      <c r="N59" s="4"/>
      <c r="O59" s="9"/>
      <c r="P59" s="3"/>
      <c r="Q59" s="9"/>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row>
    <row r="60" spans="1:156">
      <c r="A60" s="9"/>
      <c r="B60" s="9"/>
      <c r="C60" s="9"/>
      <c r="D60" s="9"/>
      <c r="E60" s="9"/>
      <c r="F60" s="9"/>
      <c r="G60" s="9"/>
      <c r="H60" s="12"/>
      <c r="I60" s="9"/>
      <c r="J60" s="12"/>
      <c r="K60" s="9"/>
      <c r="L60" s="4"/>
      <c r="M60" s="9"/>
      <c r="N60" s="4"/>
      <c r="O60" s="9"/>
      <c r="P60" s="3"/>
      <c r="Q60" s="9"/>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row>
    <row r="61" spans="1:156">
      <c r="A61" s="9"/>
      <c r="B61" s="9"/>
      <c r="C61" s="9"/>
      <c r="D61" s="9"/>
      <c r="E61" s="9"/>
      <c r="F61" s="9"/>
      <c r="G61" s="9"/>
      <c r="H61" s="12"/>
      <c r="I61" s="9"/>
      <c r="J61" s="12"/>
      <c r="K61" s="9"/>
      <c r="L61" s="4"/>
      <c r="M61" s="9"/>
      <c r="N61" s="4"/>
      <c r="O61" s="9"/>
      <c r="P61" s="3"/>
      <c r="Q61" s="9"/>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row>
    <row r="62" spans="1:156">
      <c r="A62" s="9"/>
      <c r="B62" s="9"/>
      <c r="C62" s="9"/>
      <c r="D62" s="9"/>
      <c r="E62" s="9"/>
      <c r="F62" s="9"/>
      <c r="G62" s="9"/>
      <c r="H62" s="12"/>
      <c r="I62" s="9"/>
      <c r="J62" s="12"/>
      <c r="K62" s="9"/>
      <c r="L62" s="4"/>
      <c r="M62" s="9"/>
      <c r="N62" s="4"/>
      <c r="O62" s="9"/>
      <c r="P62" s="3"/>
      <c r="Q62" s="9"/>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row>
    <row r="63" spans="1:156">
      <c r="A63" s="9"/>
      <c r="B63" s="9"/>
      <c r="C63" s="9"/>
      <c r="D63" s="9"/>
      <c r="E63" s="9"/>
      <c r="F63" s="9"/>
      <c r="G63" s="9"/>
      <c r="H63" s="12"/>
      <c r="I63" s="9"/>
      <c r="J63" s="12"/>
      <c r="K63" s="9"/>
      <c r="L63" s="4"/>
      <c r="M63" s="9"/>
      <c r="N63" s="4"/>
      <c r="O63" s="9"/>
      <c r="P63" s="3"/>
      <c r="Q63" s="9"/>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row>
    <row r="64" spans="1:156">
      <c r="A64" s="9"/>
      <c r="B64" s="9"/>
      <c r="C64" s="9"/>
      <c r="D64" s="9"/>
      <c r="E64" s="9"/>
      <c r="F64" s="9"/>
      <c r="G64" s="9"/>
      <c r="H64" s="12"/>
      <c r="I64" s="9"/>
      <c r="J64" s="12"/>
      <c r="K64" s="9"/>
      <c r="L64" s="4"/>
      <c r="M64" s="9"/>
      <c r="N64" s="4"/>
      <c r="O64" s="9"/>
      <c r="P64" s="3"/>
      <c r="Q64" s="9"/>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row>
    <row r="65" spans="1:156">
      <c r="A65" s="12"/>
      <c r="B65" s="12"/>
      <c r="C65" s="12"/>
      <c r="D65" s="12"/>
      <c r="E65" s="12"/>
      <c r="F65" s="12"/>
      <c r="G65" s="12"/>
      <c r="H65" s="12"/>
      <c r="I65" s="12"/>
      <c r="J65" s="12"/>
      <c r="K65" s="12"/>
      <c r="L65" s="4"/>
      <c r="M65" s="12"/>
      <c r="N65" s="4"/>
      <c r="O65" s="12"/>
      <c r="P65" s="3"/>
      <c r="Q65" s="12"/>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row>
    <row r="66" spans="1:156">
      <c r="A66" s="12"/>
      <c r="B66" s="12"/>
      <c r="C66" s="12"/>
      <c r="D66" s="12"/>
      <c r="E66" s="12"/>
      <c r="F66" s="12"/>
      <c r="G66" s="12"/>
      <c r="H66" s="12"/>
      <c r="I66" s="12"/>
      <c r="J66" s="12"/>
      <c r="K66" s="12"/>
      <c r="L66" s="4"/>
      <c r="M66" s="12"/>
      <c r="N66" s="4"/>
      <c r="O66" s="12"/>
      <c r="P66" s="3"/>
      <c r="Q66" s="12"/>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row>
    <row r="67" spans="1:156">
      <c r="A67" s="12"/>
      <c r="B67" s="12"/>
      <c r="C67" s="12"/>
      <c r="D67" s="12"/>
      <c r="E67" s="12"/>
      <c r="F67" s="12"/>
      <c r="G67" s="12"/>
      <c r="H67" s="12"/>
      <c r="I67" s="12"/>
      <c r="J67" s="12"/>
      <c r="K67" s="12"/>
      <c r="L67" s="4"/>
      <c r="M67" s="12"/>
      <c r="N67" s="4"/>
      <c r="O67" s="12"/>
      <c r="P67" s="3"/>
      <c r="Q67" s="12"/>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row>
    <row r="68" spans="1:156">
      <c r="A68" s="12"/>
      <c r="B68" s="12"/>
      <c r="C68" s="12"/>
      <c r="D68" s="12"/>
      <c r="E68" s="12"/>
      <c r="F68" s="12"/>
      <c r="G68" s="12"/>
      <c r="H68" s="12"/>
      <c r="I68" s="12"/>
      <c r="J68" s="12"/>
      <c r="K68" s="12"/>
      <c r="L68" s="4"/>
      <c r="M68" s="12"/>
      <c r="N68" s="4"/>
      <c r="O68" s="12"/>
      <c r="P68" s="3"/>
      <c r="Q68" s="12"/>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row>
    <row r="69" spans="1:156">
      <c r="A69" s="12"/>
      <c r="B69" s="12"/>
      <c r="C69" s="12"/>
      <c r="D69" s="12"/>
      <c r="E69" s="12"/>
      <c r="F69" s="12"/>
      <c r="G69" s="12"/>
      <c r="H69" s="12"/>
      <c r="I69" s="12"/>
      <c r="J69" s="12"/>
      <c r="K69" s="12"/>
      <c r="L69" s="4"/>
      <c r="M69" s="12"/>
      <c r="N69" s="4"/>
      <c r="O69" s="12"/>
      <c r="P69" s="3"/>
      <c r="Q69" s="12"/>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row>
    <row r="70" spans="1:156">
      <c r="A70" s="12"/>
      <c r="B70" s="12"/>
      <c r="C70" s="12"/>
      <c r="D70" s="12"/>
      <c r="E70" s="12"/>
      <c r="F70" s="12"/>
      <c r="G70" s="12"/>
      <c r="H70" s="12"/>
      <c r="I70" s="12"/>
      <c r="J70" s="12"/>
      <c r="K70" s="12"/>
      <c r="L70" s="4"/>
      <c r="M70" s="12"/>
      <c r="N70" s="4"/>
      <c r="O70" s="12"/>
      <c r="P70" s="3"/>
      <c r="Q70" s="12"/>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row>
    <row r="71" spans="1:156">
      <c r="A71" s="12"/>
      <c r="B71" s="12"/>
      <c r="C71" s="12"/>
      <c r="D71" s="12"/>
      <c r="E71" s="12"/>
      <c r="F71" s="12"/>
      <c r="G71" s="12"/>
      <c r="H71" s="12"/>
      <c r="I71" s="12"/>
      <c r="J71" s="12"/>
      <c r="K71" s="12"/>
      <c r="L71" s="4"/>
      <c r="M71" s="12"/>
      <c r="N71" s="4"/>
      <c r="O71" s="12"/>
      <c r="P71" s="3"/>
      <c r="Q71" s="12"/>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row>
    <row r="72" spans="1:156">
      <c r="A72" s="12"/>
      <c r="B72" s="12"/>
      <c r="C72" s="12"/>
      <c r="D72" s="12"/>
      <c r="E72" s="12"/>
      <c r="F72" s="12"/>
      <c r="G72" s="12"/>
      <c r="H72" s="12"/>
      <c r="I72" s="12"/>
      <c r="J72" s="12"/>
      <c r="K72" s="12"/>
      <c r="L72" s="4"/>
      <c r="M72" s="12"/>
      <c r="N72" s="4"/>
      <c r="O72" s="12"/>
      <c r="P72" s="3"/>
      <c r="Q72" s="12"/>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row>
    <row r="73" spans="1:156">
      <c r="A73" s="12"/>
      <c r="B73" s="12"/>
      <c r="C73" s="12"/>
      <c r="D73" s="12"/>
      <c r="E73" s="12"/>
      <c r="F73" s="12"/>
      <c r="G73" s="12"/>
      <c r="H73" s="12"/>
      <c r="I73" s="12"/>
      <c r="J73" s="12"/>
      <c r="K73" s="12"/>
      <c r="L73" s="4"/>
      <c r="M73" s="12"/>
      <c r="N73" s="4"/>
      <c r="O73" s="12"/>
      <c r="P73" s="3"/>
      <c r="Q73" s="12"/>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row>
    <row r="74" spans="1:156">
      <c r="A74" s="12"/>
      <c r="B74" s="12"/>
      <c r="C74" s="12"/>
      <c r="D74" s="12"/>
      <c r="E74" s="12"/>
      <c r="F74" s="12"/>
      <c r="G74" s="12"/>
      <c r="H74" s="12"/>
      <c r="I74" s="12"/>
      <c r="J74" s="12"/>
      <c r="K74" s="12"/>
      <c r="L74" s="4"/>
      <c r="M74" s="12"/>
      <c r="N74" s="4"/>
      <c r="O74" s="12"/>
      <c r="P74" s="3"/>
      <c r="Q74" s="12"/>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row>
    <row r="75" spans="1:156">
      <c r="A75" s="12"/>
      <c r="B75" s="12"/>
      <c r="C75" s="12"/>
      <c r="D75" s="12"/>
      <c r="E75" s="12"/>
      <c r="F75" s="12"/>
      <c r="G75" s="12"/>
      <c r="H75" s="12"/>
      <c r="I75" s="12"/>
      <c r="J75" s="12"/>
      <c r="K75" s="12"/>
      <c r="L75" s="4"/>
      <c r="M75" s="12"/>
      <c r="N75" s="4"/>
      <c r="O75" s="12"/>
      <c r="P75" s="3"/>
      <c r="Q75" s="12"/>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row>
    <row r="76" spans="1:156">
      <c r="A76" s="12"/>
      <c r="B76" s="12"/>
      <c r="C76" s="12"/>
      <c r="D76" s="12"/>
      <c r="E76" s="12"/>
      <c r="F76" s="12"/>
      <c r="G76" s="12"/>
      <c r="H76" s="12"/>
      <c r="I76" s="12"/>
      <c r="J76" s="12"/>
      <c r="K76" s="12"/>
      <c r="L76" s="4"/>
      <c r="M76" s="12"/>
      <c r="N76" s="4"/>
      <c r="O76" s="12"/>
      <c r="P76" s="3"/>
      <c r="Q76" s="12"/>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row>
    <row r="77" spans="1:156">
      <c r="A77" s="12"/>
      <c r="B77" s="12"/>
      <c r="C77" s="12"/>
      <c r="D77" s="12"/>
      <c r="E77" s="12"/>
      <c r="F77" s="12"/>
      <c r="G77" s="12"/>
      <c r="H77" s="12"/>
      <c r="I77" s="12"/>
      <c r="J77" s="12"/>
      <c r="K77" s="12"/>
      <c r="L77" s="4"/>
      <c r="M77" s="12"/>
      <c r="N77" s="4"/>
      <c r="O77" s="12"/>
      <c r="P77" s="3"/>
      <c r="Q77" s="12"/>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row>
    <row r="78" spans="1:156">
      <c r="A78" s="12"/>
      <c r="B78" s="12"/>
      <c r="C78" s="12"/>
      <c r="D78" s="12"/>
      <c r="E78" s="12"/>
      <c r="F78" s="12"/>
      <c r="G78" s="12"/>
      <c r="H78" s="12"/>
      <c r="I78" s="12"/>
      <c r="J78" s="12"/>
      <c r="K78" s="12"/>
      <c r="L78" s="4"/>
      <c r="M78" s="12"/>
      <c r="N78" s="4"/>
      <c r="O78" s="12"/>
      <c r="P78" s="3"/>
      <c r="Q78" s="12"/>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row>
    <row r="79" spans="1:156">
      <c r="A79" s="12"/>
      <c r="B79" s="12"/>
      <c r="C79" s="12"/>
      <c r="D79" s="12"/>
      <c r="E79" s="12"/>
      <c r="F79" s="12"/>
      <c r="G79" s="12"/>
      <c r="H79" s="12"/>
      <c r="I79" s="12"/>
      <c r="J79" s="12"/>
      <c r="K79" s="12"/>
      <c r="L79" s="4"/>
      <c r="M79" s="12"/>
      <c r="N79" s="4"/>
      <c r="O79" s="12"/>
      <c r="P79" s="3"/>
      <c r="Q79" s="12"/>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row>
    <row r="80" spans="1:156">
      <c r="A80" s="12"/>
      <c r="B80" s="12"/>
      <c r="C80" s="12"/>
      <c r="D80" s="12"/>
      <c r="E80" s="12"/>
      <c r="F80" s="12"/>
      <c r="G80" s="12"/>
      <c r="H80" s="12"/>
      <c r="I80" s="12"/>
      <c r="J80" s="12"/>
      <c r="K80" s="12"/>
      <c r="L80" s="4"/>
      <c r="M80" s="12"/>
      <c r="N80" s="4"/>
      <c r="O80" s="12"/>
      <c r="P80" s="3"/>
      <c r="Q80" s="12"/>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row>
    <row r="81" spans="1:156">
      <c r="A81" s="12"/>
      <c r="B81" s="12"/>
      <c r="C81" s="12"/>
      <c r="D81" s="12"/>
      <c r="E81" s="12"/>
      <c r="F81" s="12"/>
      <c r="G81" s="12"/>
      <c r="H81" s="12"/>
      <c r="I81" s="12"/>
      <c r="J81" s="12"/>
      <c r="K81" s="12"/>
      <c r="L81" s="4"/>
      <c r="M81" s="12"/>
      <c r="N81" s="4"/>
      <c r="O81" s="12"/>
      <c r="P81" s="3"/>
      <c r="Q81" s="12"/>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row>
    <row r="82" spans="1:156">
      <c r="A82" s="12"/>
      <c r="B82" s="12"/>
      <c r="C82" s="12"/>
      <c r="D82" s="12"/>
      <c r="E82" s="12"/>
      <c r="F82" s="12"/>
      <c r="G82" s="12"/>
      <c r="H82" s="12"/>
      <c r="I82" s="12"/>
      <c r="J82" s="12"/>
      <c r="K82" s="12"/>
      <c r="L82" s="4"/>
      <c r="M82" s="12"/>
      <c r="N82" s="4"/>
      <c r="O82" s="12"/>
      <c r="P82" s="3"/>
      <c r="Q82" s="12"/>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row>
    <row r="83" spans="1:156">
      <c r="A83" s="12"/>
      <c r="B83" s="12"/>
      <c r="C83" s="12"/>
      <c r="D83" s="12"/>
      <c r="E83" s="12"/>
      <c r="F83" s="12"/>
      <c r="G83" s="12"/>
      <c r="H83" s="12"/>
      <c r="I83" s="12"/>
      <c r="J83" s="12"/>
      <c r="K83" s="12"/>
      <c r="L83" s="4"/>
      <c r="M83" s="12"/>
      <c r="N83" s="4"/>
      <c r="O83" s="12"/>
      <c r="P83" s="3"/>
      <c r="Q83" s="12"/>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row>
    <row r="84" spans="1:156">
      <c r="A84" s="12"/>
      <c r="B84" s="12"/>
      <c r="C84" s="12"/>
      <c r="D84" s="12"/>
      <c r="E84" s="12"/>
      <c r="F84" s="12"/>
      <c r="G84" s="12"/>
      <c r="H84" s="12"/>
      <c r="I84" s="12"/>
      <c r="J84" s="12"/>
      <c r="K84" s="12"/>
      <c r="L84" s="4"/>
      <c r="M84" s="12"/>
      <c r="N84" s="4"/>
      <c r="O84" s="12"/>
      <c r="P84" s="3"/>
      <c r="Q84" s="12"/>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row>
    <row r="85" spans="1:156">
      <c r="A85" s="12"/>
      <c r="B85" s="12"/>
      <c r="C85" s="12"/>
      <c r="D85" s="12"/>
      <c r="E85" s="12"/>
      <c r="F85" s="12"/>
      <c r="G85" s="12"/>
      <c r="H85" s="12"/>
      <c r="I85" s="12"/>
      <c r="J85" s="12"/>
      <c r="K85" s="12"/>
      <c r="L85" s="4"/>
      <c r="M85" s="12"/>
      <c r="N85" s="4"/>
      <c r="O85" s="12"/>
      <c r="P85" s="3"/>
      <c r="Q85" s="12"/>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row>
    <row r="86" spans="1:156">
      <c r="A86" s="12"/>
      <c r="B86" s="12"/>
      <c r="C86" s="12"/>
      <c r="D86" s="12"/>
      <c r="E86" s="12"/>
      <c r="F86" s="12"/>
      <c r="G86" s="12"/>
      <c r="H86" s="12"/>
      <c r="I86" s="12"/>
      <c r="J86" s="12"/>
      <c r="K86" s="12"/>
      <c r="L86" s="4"/>
      <c r="M86" s="12"/>
      <c r="N86" s="4"/>
      <c r="O86" s="12"/>
      <c r="P86" s="3"/>
      <c r="Q86" s="12"/>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row>
    <row r="87" spans="1:156">
      <c r="A87" s="12"/>
      <c r="B87" s="12"/>
      <c r="C87" s="12"/>
      <c r="D87" s="12"/>
      <c r="E87" s="12"/>
      <c r="F87" s="12"/>
      <c r="G87" s="12"/>
      <c r="H87" s="12"/>
      <c r="I87" s="12"/>
      <c r="J87" s="12"/>
      <c r="K87" s="12"/>
      <c r="L87" s="4"/>
      <c r="M87" s="12"/>
      <c r="N87" s="4"/>
      <c r="O87" s="12"/>
      <c r="P87" s="3"/>
      <c r="Q87" s="12"/>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row>
    <row r="88" spans="1:156">
      <c r="A88" s="12"/>
      <c r="B88" s="12"/>
      <c r="C88" s="12"/>
      <c r="D88" s="12"/>
      <c r="E88" s="12"/>
      <c r="F88" s="12"/>
      <c r="G88" s="12"/>
      <c r="H88" s="12"/>
      <c r="I88" s="12"/>
      <c r="J88" s="12"/>
      <c r="K88" s="12"/>
      <c r="L88" s="4"/>
      <c r="M88" s="12"/>
      <c r="N88" s="4"/>
      <c r="O88" s="12"/>
      <c r="P88" s="3"/>
      <c r="Q88" s="12"/>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row>
    <row r="89" spans="1:156">
      <c r="A89" s="12"/>
      <c r="B89" s="12"/>
      <c r="C89" s="12"/>
      <c r="D89" s="12"/>
      <c r="E89" s="12"/>
      <c r="F89" s="12"/>
      <c r="G89" s="12"/>
      <c r="H89" s="12"/>
      <c r="I89" s="12"/>
      <c r="J89" s="12"/>
      <c r="K89" s="12"/>
      <c r="L89" s="4"/>
      <c r="M89" s="12"/>
      <c r="N89" s="4"/>
      <c r="O89" s="12"/>
      <c r="P89" s="3"/>
      <c r="Q89" s="12"/>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row>
    <row r="90" spans="1:156">
      <c r="A90" s="12"/>
      <c r="B90" s="12"/>
      <c r="C90" s="12"/>
      <c r="D90" s="12"/>
      <c r="E90" s="12"/>
      <c r="F90" s="12"/>
      <c r="G90" s="12"/>
      <c r="H90" s="12"/>
      <c r="I90" s="12"/>
      <c r="J90" s="12"/>
      <c r="K90" s="12"/>
      <c r="L90" s="4"/>
      <c r="M90" s="12"/>
      <c r="N90" s="4"/>
      <c r="O90" s="12"/>
      <c r="P90" s="3"/>
      <c r="Q90" s="12"/>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row>
    <row r="91" spans="1:156">
      <c r="A91" s="12"/>
      <c r="B91" s="12"/>
      <c r="C91" s="12"/>
      <c r="D91" s="12"/>
      <c r="E91" s="12"/>
      <c r="F91" s="12"/>
      <c r="G91" s="12"/>
      <c r="H91" s="12"/>
      <c r="I91" s="12"/>
      <c r="J91" s="12"/>
      <c r="K91" s="12"/>
      <c r="L91" s="4"/>
      <c r="M91" s="12"/>
      <c r="N91" s="4"/>
      <c r="O91" s="12"/>
      <c r="P91" s="3"/>
      <c r="Q91" s="12"/>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row>
    <row r="92" spans="1:156">
      <c r="A92" s="12"/>
      <c r="B92" s="12"/>
      <c r="C92" s="12"/>
      <c r="D92" s="12"/>
      <c r="E92" s="12"/>
      <c r="F92" s="12"/>
      <c r="G92" s="12"/>
      <c r="H92" s="12"/>
      <c r="I92" s="12"/>
      <c r="J92" s="12"/>
      <c r="K92" s="12"/>
      <c r="L92" s="4"/>
      <c r="M92" s="12"/>
      <c r="N92" s="4"/>
      <c r="O92" s="12"/>
      <c r="P92" s="3"/>
      <c r="Q92" s="12"/>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row>
    <row r="93" spans="1:156">
      <c r="A93" s="12"/>
      <c r="B93" s="12"/>
      <c r="C93" s="12"/>
      <c r="D93" s="12"/>
      <c r="E93" s="12"/>
      <c r="F93" s="12"/>
      <c r="G93" s="12"/>
      <c r="H93" s="12"/>
      <c r="I93" s="12"/>
      <c r="J93" s="12"/>
      <c r="K93" s="12"/>
      <c r="L93" s="4"/>
      <c r="M93" s="12"/>
      <c r="N93" s="4"/>
      <c r="O93" s="12"/>
      <c r="P93" s="3"/>
      <c r="Q93" s="12"/>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row>
    <row r="94" spans="1:156">
      <c r="A94" s="12"/>
      <c r="B94" s="12"/>
      <c r="C94" s="12"/>
      <c r="D94" s="12"/>
      <c r="E94" s="12"/>
      <c r="F94" s="12"/>
      <c r="G94" s="12"/>
      <c r="H94" s="12"/>
      <c r="I94" s="12"/>
      <c r="J94" s="12"/>
      <c r="K94" s="12"/>
      <c r="L94" s="4"/>
      <c r="M94" s="12"/>
      <c r="N94" s="4"/>
      <c r="O94" s="12"/>
      <c r="P94" s="3"/>
      <c r="Q94" s="12"/>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row>
    <row r="95" spans="1:156">
      <c r="A95" s="12"/>
      <c r="B95" s="12"/>
      <c r="C95" s="12"/>
      <c r="D95" s="12"/>
      <c r="E95" s="12"/>
      <c r="F95" s="12"/>
      <c r="G95" s="12"/>
      <c r="H95" s="12"/>
      <c r="I95" s="12"/>
      <c r="J95" s="12"/>
      <c r="K95" s="12"/>
      <c r="L95" s="4"/>
      <c r="M95" s="12"/>
      <c r="N95" s="4"/>
      <c r="O95" s="12"/>
      <c r="P95" s="3"/>
      <c r="Q95" s="12"/>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row>
    <row r="96" spans="1:156">
      <c r="A96" s="12"/>
      <c r="B96" s="12"/>
      <c r="C96" s="12"/>
      <c r="D96" s="12"/>
      <c r="E96" s="12"/>
      <c r="F96" s="12"/>
      <c r="G96" s="12"/>
      <c r="H96" s="12"/>
      <c r="I96" s="12"/>
      <c r="J96" s="12"/>
      <c r="K96" s="12"/>
      <c r="L96" s="4"/>
      <c r="M96" s="12"/>
      <c r="N96" s="4"/>
      <c r="O96" s="12"/>
      <c r="P96" s="3"/>
      <c r="Q96" s="12"/>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row>
    <row r="97" spans="1:156">
      <c r="A97" s="12"/>
      <c r="B97" s="12"/>
      <c r="C97" s="12"/>
      <c r="D97" s="12"/>
      <c r="E97" s="12"/>
      <c r="F97" s="12"/>
      <c r="G97" s="12"/>
      <c r="H97" s="12"/>
      <c r="I97" s="12"/>
      <c r="J97" s="12"/>
      <c r="K97" s="12"/>
      <c r="L97" s="4"/>
      <c r="M97" s="12"/>
      <c r="N97" s="4"/>
      <c r="O97" s="12"/>
      <c r="P97" s="3"/>
      <c r="Q97" s="12"/>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row>
    <row r="98" spans="1:156">
      <c r="A98" s="12"/>
      <c r="B98" s="12"/>
      <c r="C98" s="12"/>
      <c r="D98" s="12"/>
      <c r="E98" s="12"/>
      <c r="F98" s="12"/>
      <c r="G98" s="12"/>
      <c r="H98" s="12"/>
      <c r="I98" s="12"/>
      <c r="J98" s="12"/>
      <c r="K98" s="12"/>
      <c r="L98" s="4"/>
      <c r="M98" s="12"/>
      <c r="N98" s="4"/>
      <c r="O98" s="12"/>
      <c r="P98" s="3"/>
      <c r="Q98" s="12"/>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row>
    <row r="99" spans="1:156">
      <c r="A99" s="12"/>
      <c r="B99" s="12"/>
      <c r="C99" s="12"/>
      <c r="D99" s="12"/>
      <c r="E99" s="12"/>
      <c r="F99" s="12"/>
      <c r="G99" s="12"/>
      <c r="H99" s="12"/>
      <c r="I99" s="12"/>
      <c r="J99" s="12"/>
      <c r="K99" s="12"/>
      <c r="L99" s="4"/>
      <c r="M99" s="12"/>
      <c r="N99" s="4"/>
      <c r="O99" s="12"/>
      <c r="P99" s="3"/>
      <c r="Q99" s="12"/>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row>
    <row r="100" spans="1:156">
      <c r="A100" s="12"/>
      <c r="B100" s="12"/>
      <c r="C100" s="12"/>
      <c r="D100" s="12"/>
      <c r="E100" s="12"/>
      <c r="F100" s="12"/>
      <c r="G100" s="12"/>
      <c r="H100" s="12"/>
      <c r="I100" s="12"/>
      <c r="J100" s="12"/>
      <c r="K100" s="12"/>
      <c r="L100" s="4"/>
      <c r="M100" s="12"/>
      <c r="N100" s="4"/>
      <c r="O100" s="12"/>
      <c r="P100" s="3"/>
      <c r="Q100" s="12"/>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row>
    <row r="101" spans="1:156">
      <c r="A101" s="12"/>
      <c r="B101" s="12"/>
      <c r="C101" s="12"/>
      <c r="D101" s="12"/>
      <c r="E101" s="12"/>
      <c r="F101" s="12"/>
      <c r="G101" s="12"/>
      <c r="H101" s="12"/>
      <c r="I101" s="12"/>
      <c r="J101" s="12"/>
      <c r="K101" s="12"/>
      <c r="L101" s="4"/>
      <c r="M101" s="12"/>
      <c r="N101" s="4"/>
      <c r="O101" s="12"/>
      <c r="P101" s="3"/>
      <c r="Q101" s="12"/>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row>
    <row r="102" spans="1:156">
      <c r="A102" s="12"/>
      <c r="B102" s="12"/>
      <c r="C102" s="12"/>
      <c r="D102" s="12"/>
      <c r="E102" s="12"/>
      <c r="F102" s="12"/>
      <c r="G102" s="12"/>
      <c r="H102" s="12"/>
      <c r="I102" s="12"/>
      <c r="J102" s="12"/>
      <c r="K102" s="12"/>
      <c r="L102" s="4"/>
      <c r="M102" s="12"/>
      <c r="N102" s="4"/>
      <c r="O102" s="12"/>
      <c r="P102" s="3"/>
      <c r="Q102" s="12"/>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row>
    <row r="103" spans="1:156">
      <c r="A103" s="12"/>
      <c r="B103" s="12"/>
      <c r="C103" s="12"/>
      <c r="D103" s="12"/>
      <c r="E103" s="12"/>
      <c r="F103" s="12"/>
      <c r="G103" s="12"/>
      <c r="H103" s="12"/>
      <c r="I103" s="12"/>
      <c r="J103" s="12"/>
      <c r="K103" s="12"/>
      <c r="L103" s="4"/>
      <c r="M103" s="12"/>
      <c r="N103" s="4"/>
      <c r="O103" s="12"/>
      <c r="P103" s="3"/>
      <c r="Q103" s="12"/>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row>
    <row r="104" spans="1:156">
      <c r="A104" s="12"/>
      <c r="B104" s="12"/>
      <c r="C104" s="12"/>
      <c r="D104" s="12"/>
      <c r="E104" s="12"/>
      <c r="F104" s="12"/>
      <c r="G104" s="12"/>
      <c r="H104" s="12"/>
      <c r="I104" s="12"/>
      <c r="J104" s="12"/>
      <c r="K104" s="12"/>
      <c r="L104" s="4"/>
      <c r="M104" s="12"/>
      <c r="N104" s="4"/>
      <c r="O104" s="12"/>
      <c r="P104" s="3"/>
      <c r="Q104" s="12"/>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row>
    <row r="105" spans="1:156">
      <c r="A105" s="12"/>
      <c r="B105" s="12"/>
      <c r="C105" s="12"/>
      <c r="D105" s="12"/>
      <c r="E105" s="12"/>
      <c r="F105" s="12"/>
      <c r="G105" s="12"/>
      <c r="H105" s="12"/>
      <c r="I105" s="12"/>
      <c r="J105" s="12"/>
      <c r="K105" s="12"/>
      <c r="L105" s="4"/>
      <c r="M105" s="12"/>
      <c r="N105" s="4"/>
      <c r="O105" s="12"/>
      <c r="P105" s="3"/>
      <c r="Q105" s="12"/>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row>
    <row r="106" spans="1:156">
      <c r="A106" s="12"/>
      <c r="B106" s="12"/>
      <c r="C106" s="12"/>
      <c r="D106" s="12"/>
      <c r="E106" s="12"/>
      <c r="F106" s="12"/>
      <c r="G106" s="12"/>
      <c r="H106" s="12"/>
      <c r="I106" s="12"/>
      <c r="J106" s="12"/>
      <c r="K106" s="12"/>
      <c r="L106" s="4"/>
      <c r="M106" s="12"/>
      <c r="N106" s="4"/>
      <c r="O106" s="12"/>
      <c r="P106" s="3"/>
      <c r="Q106" s="12"/>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row>
    <row r="107" spans="1:156">
      <c r="A107" s="12"/>
      <c r="B107" s="12"/>
      <c r="C107" s="12"/>
      <c r="D107" s="12"/>
      <c r="E107" s="12"/>
      <c r="F107" s="12"/>
      <c r="G107" s="12"/>
      <c r="H107" s="12"/>
      <c r="I107" s="12"/>
      <c r="J107" s="12"/>
      <c r="K107" s="12"/>
      <c r="L107" s="4"/>
      <c r="M107" s="12"/>
      <c r="N107" s="4"/>
      <c r="O107" s="12"/>
      <c r="P107" s="3"/>
      <c r="Q107" s="12"/>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row>
    <row r="108" spans="1:156">
      <c r="A108" s="4"/>
      <c r="B108" s="4"/>
      <c r="C108" s="4"/>
      <c r="D108" s="4"/>
      <c r="E108" s="4"/>
      <c r="F108" s="4"/>
      <c r="G108" s="4"/>
      <c r="H108" s="4"/>
      <c r="I108" s="4"/>
      <c r="J108" s="4"/>
      <c r="K108" s="4"/>
      <c r="L108" s="4"/>
      <c r="M108" s="4"/>
      <c r="N108" s="4"/>
      <c r="O108" s="4"/>
      <c r="P108" s="3"/>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row>
    <row r="109" spans="1:156">
      <c r="A109" s="4"/>
      <c r="B109" s="4"/>
      <c r="C109" s="4"/>
      <c r="D109" s="4"/>
      <c r="E109" s="4"/>
      <c r="F109" s="4"/>
      <c r="G109" s="4"/>
      <c r="H109" s="4"/>
      <c r="I109" s="4"/>
      <c r="J109" s="4"/>
      <c r="K109" s="4"/>
      <c r="L109" s="4"/>
      <c r="M109" s="4"/>
      <c r="N109" s="4"/>
      <c r="O109" s="4"/>
      <c r="P109" s="3"/>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row>
    <row r="110" spans="1:156">
      <c r="A110" s="4"/>
      <c r="B110" s="4"/>
      <c r="C110" s="4"/>
      <c r="D110" s="4"/>
      <c r="E110" s="4"/>
      <c r="F110" s="4"/>
      <c r="G110" s="4"/>
      <c r="H110" s="4"/>
      <c r="I110" s="4"/>
      <c r="J110" s="4"/>
      <c r="K110" s="4"/>
      <c r="L110" s="4"/>
      <c r="M110" s="4"/>
      <c r="N110" s="4"/>
      <c r="O110" s="4"/>
      <c r="P110" s="3"/>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row>
    <row r="111" spans="1:156">
      <c r="A111" s="4"/>
      <c r="B111" s="4"/>
      <c r="C111" s="4"/>
      <c r="D111" s="4"/>
      <c r="E111" s="4"/>
      <c r="F111" s="4"/>
      <c r="G111" s="4"/>
      <c r="H111" s="4"/>
      <c r="I111" s="4"/>
      <c r="J111" s="4"/>
      <c r="K111" s="4"/>
      <c r="L111" s="4"/>
      <c r="M111" s="4"/>
      <c r="N111" s="4"/>
      <c r="O111" s="4"/>
      <c r="P111" s="3"/>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row>
    <row r="112" spans="1:156">
      <c r="A112" s="4"/>
      <c r="B112" s="4"/>
      <c r="C112" s="4"/>
      <c r="D112" s="4"/>
      <c r="E112" s="4"/>
      <c r="F112" s="4"/>
      <c r="G112" s="4"/>
      <c r="H112" s="4"/>
      <c r="I112" s="4"/>
      <c r="J112" s="4"/>
      <c r="K112" s="4"/>
      <c r="L112" s="4"/>
      <c r="M112" s="4"/>
      <c r="N112" s="4"/>
      <c r="O112" s="4"/>
      <c r="P112" s="3"/>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row>
    <row r="113" spans="1:156">
      <c r="A113" s="4"/>
      <c r="B113" s="4"/>
      <c r="C113" s="4"/>
      <c r="D113" s="4"/>
      <c r="E113" s="4"/>
      <c r="F113" s="4"/>
      <c r="G113" s="4"/>
      <c r="H113" s="4"/>
      <c r="I113" s="4"/>
      <c r="J113" s="4"/>
      <c r="K113" s="4"/>
      <c r="L113" s="4"/>
      <c r="M113" s="4"/>
      <c r="N113" s="4"/>
      <c r="O113" s="4"/>
      <c r="P113" s="3"/>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row>
    <row r="114" spans="1:156">
      <c r="A114" s="4"/>
      <c r="B114" s="4"/>
      <c r="C114" s="4"/>
      <c r="D114" s="4"/>
      <c r="E114" s="4"/>
      <c r="F114" s="4"/>
      <c r="G114" s="4"/>
      <c r="H114" s="4"/>
      <c r="I114" s="4"/>
      <c r="J114" s="4"/>
      <c r="K114" s="4"/>
      <c r="L114" s="4"/>
      <c r="M114" s="4"/>
      <c r="N114" s="4"/>
      <c r="O114" s="4"/>
      <c r="P114" s="3"/>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row>
    <row r="115" spans="1:156">
      <c r="A115" s="4"/>
      <c r="B115" s="4"/>
      <c r="C115" s="4"/>
      <c r="D115" s="4"/>
      <c r="E115" s="4"/>
      <c r="F115" s="4"/>
      <c r="G115" s="4"/>
      <c r="H115" s="4"/>
      <c r="I115" s="4"/>
      <c r="J115" s="4"/>
      <c r="K115" s="4"/>
      <c r="L115" s="4"/>
      <c r="M115" s="4"/>
      <c r="N115" s="4"/>
      <c r="O115" s="4"/>
      <c r="P115" s="3"/>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row>
    <row r="116" spans="1:156">
      <c r="A116" s="4"/>
      <c r="B116" s="4"/>
      <c r="C116" s="4"/>
      <c r="D116" s="4"/>
      <c r="E116" s="4"/>
      <c r="F116" s="4"/>
      <c r="G116" s="4"/>
      <c r="H116" s="4"/>
      <c r="I116" s="4"/>
      <c r="J116" s="4"/>
      <c r="K116" s="4"/>
      <c r="L116" s="4"/>
      <c r="M116" s="4"/>
      <c r="N116" s="4"/>
      <c r="O116" s="4"/>
      <c r="P116" s="3"/>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row>
    <row r="117" spans="1:156">
      <c r="A117" s="4"/>
      <c r="B117" s="4"/>
      <c r="C117" s="4"/>
      <c r="D117" s="4"/>
      <c r="E117" s="4"/>
      <c r="F117" s="4"/>
      <c r="G117" s="4"/>
      <c r="H117" s="4"/>
      <c r="I117" s="4"/>
      <c r="J117" s="4"/>
      <c r="K117" s="4"/>
      <c r="L117" s="4"/>
      <c r="M117" s="4"/>
      <c r="N117" s="4"/>
      <c r="O117" s="4"/>
      <c r="P117" s="3"/>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row>
    <row r="118" spans="1:156">
      <c r="A118" s="4"/>
      <c r="B118" s="4"/>
      <c r="C118" s="4"/>
      <c r="D118" s="4"/>
      <c r="E118" s="4"/>
      <c r="F118" s="4"/>
      <c r="G118" s="4"/>
      <c r="H118" s="4"/>
      <c r="I118" s="4"/>
      <c r="J118" s="4"/>
      <c r="K118" s="4"/>
      <c r="L118" s="4"/>
      <c r="M118" s="4"/>
      <c r="N118" s="4"/>
      <c r="O118" s="4"/>
      <c r="P118" s="3"/>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row>
    <row r="119" spans="1:156">
      <c r="A119" s="4"/>
      <c r="B119" s="4"/>
      <c r="C119" s="4"/>
      <c r="D119" s="4"/>
      <c r="E119" s="4"/>
      <c r="F119" s="4"/>
      <c r="G119" s="4"/>
      <c r="H119" s="4"/>
      <c r="I119" s="4"/>
      <c r="J119" s="4"/>
      <c r="K119" s="4"/>
      <c r="L119" s="4"/>
      <c r="M119" s="4"/>
      <c r="N119" s="4"/>
      <c r="O119" s="4"/>
      <c r="P119" s="3"/>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row>
    <row r="120" spans="1:156">
      <c r="A120" s="4"/>
      <c r="B120" s="4"/>
      <c r="C120" s="4"/>
      <c r="D120" s="4"/>
      <c r="E120" s="4"/>
      <c r="F120" s="4"/>
      <c r="G120" s="4"/>
      <c r="H120" s="4"/>
      <c r="I120" s="4"/>
      <c r="J120" s="4"/>
      <c r="K120" s="4"/>
      <c r="L120" s="4"/>
      <c r="M120" s="4"/>
      <c r="N120" s="4"/>
      <c r="O120" s="4"/>
      <c r="P120" s="3"/>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row>
    <row r="121" spans="1:156">
      <c r="A121" s="4"/>
      <c r="B121" s="4"/>
      <c r="C121" s="4"/>
      <c r="D121" s="4"/>
      <c r="E121" s="4"/>
      <c r="F121" s="4"/>
      <c r="G121" s="4"/>
      <c r="H121" s="4"/>
      <c r="I121" s="4"/>
      <c r="J121" s="4"/>
      <c r="K121" s="4"/>
      <c r="L121" s="4"/>
      <c r="M121" s="4"/>
      <c r="N121" s="4"/>
      <c r="O121" s="4"/>
      <c r="P121" s="3"/>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row>
    <row r="122" spans="1:156">
      <c r="A122" s="4"/>
      <c r="B122" s="4"/>
      <c r="C122" s="4"/>
      <c r="D122" s="4"/>
      <c r="E122" s="4"/>
      <c r="F122" s="4"/>
      <c r="G122" s="4"/>
      <c r="H122" s="4"/>
      <c r="I122" s="4"/>
      <c r="J122" s="4"/>
      <c r="K122" s="4"/>
      <c r="L122" s="4"/>
      <c r="M122" s="4"/>
      <c r="N122" s="4"/>
      <c r="O122" s="4"/>
      <c r="P122" s="3"/>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row>
    <row r="123" spans="1:156">
      <c r="A123" s="4"/>
      <c r="B123" s="4"/>
      <c r="C123" s="4"/>
      <c r="D123" s="4"/>
      <c r="E123" s="4"/>
      <c r="F123" s="4"/>
      <c r="G123" s="4"/>
      <c r="H123" s="4"/>
      <c r="I123" s="4"/>
      <c r="J123" s="4"/>
      <c r="K123" s="4"/>
      <c r="L123" s="4"/>
      <c r="M123" s="4"/>
      <c r="N123" s="4"/>
      <c r="O123" s="4"/>
      <c r="P123" s="3"/>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row>
    <row r="124" spans="1:156">
      <c r="A124" s="4"/>
      <c r="B124" s="4"/>
      <c r="C124" s="4"/>
      <c r="D124" s="4"/>
      <c r="E124" s="4"/>
      <c r="F124" s="4"/>
      <c r="G124" s="4"/>
      <c r="H124" s="4"/>
      <c r="I124" s="4"/>
      <c r="J124" s="4"/>
      <c r="K124" s="4"/>
      <c r="L124" s="4"/>
      <c r="M124" s="4"/>
      <c r="N124" s="4"/>
      <c r="O124" s="4"/>
      <c r="P124" s="3"/>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row>
    <row r="125" spans="1:156">
      <c r="A125" s="4"/>
      <c r="B125" s="4"/>
      <c r="C125" s="4"/>
      <c r="D125" s="4"/>
      <c r="E125" s="4"/>
      <c r="F125" s="4"/>
      <c r="G125" s="4"/>
      <c r="H125" s="4"/>
      <c r="I125" s="4"/>
      <c r="J125" s="4"/>
      <c r="K125" s="4"/>
      <c r="L125" s="4"/>
      <c r="M125" s="4"/>
      <c r="N125" s="4"/>
      <c r="O125" s="4"/>
      <c r="P125" s="3"/>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row>
    <row r="126" spans="1:156">
      <c r="A126" s="4"/>
      <c r="B126" s="4"/>
      <c r="C126" s="4"/>
      <c r="D126" s="4"/>
      <c r="E126" s="4"/>
      <c r="F126" s="4"/>
      <c r="G126" s="4"/>
      <c r="H126" s="4"/>
      <c r="I126" s="4"/>
      <c r="J126" s="4"/>
      <c r="K126" s="4"/>
      <c r="L126" s="4"/>
      <c r="M126" s="4"/>
      <c r="N126" s="4"/>
      <c r="O126" s="4"/>
      <c r="P126" s="3"/>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row>
    <row r="127" spans="1:156">
      <c r="A127" s="4"/>
      <c r="B127" s="4"/>
      <c r="C127" s="4"/>
      <c r="D127" s="4"/>
      <c r="E127" s="4"/>
      <c r="F127" s="4"/>
      <c r="G127" s="4"/>
      <c r="H127" s="4"/>
      <c r="I127" s="4"/>
      <c r="J127" s="4"/>
      <c r="K127" s="4"/>
      <c r="L127" s="4"/>
      <c r="M127" s="4"/>
      <c r="N127" s="4"/>
      <c r="O127" s="4"/>
      <c r="P127" s="3"/>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row>
    <row r="128" spans="1:156">
      <c r="A128" s="4"/>
      <c r="B128" s="4"/>
      <c r="C128" s="4"/>
      <c r="D128" s="4"/>
      <c r="E128" s="4"/>
      <c r="F128" s="4"/>
      <c r="G128" s="4"/>
      <c r="H128" s="4"/>
      <c r="I128" s="4"/>
      <c r="J128" s="4"/>
      <c r="K128" s="4"/>
      <c r="L128" s="4"/>
      <c r="M128" s="4"/>
      <c r="N128" s="4"/>
      <c r="O128" s="4"/>
      <c r="P128" s="3"/>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row>
    <row r="129" spans="1:156">
      <c r="A129" s="4"/>
      <c r="B129" s="4"/>
      <c r="C129" s="4"/>
      <c r="D129" s="4"/>
      <c r="E129" s="4"/>
      <c r="F129" s="4"/>
      <c r="G129" s="4"/>
      <c r="H129" s="4"/>
      <c r="I129" s="4"/>
      <c r="J129" s="4"/>
      <c r="K129" s="4"/>
      <c r="L129" s="4"/>
      <c r="M129" s="4"/>
      <c r="N129" s="4"/>
      <c r="O129" s="4"/>
      <c r="P129" s="3"/>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row>
    <row r="130" spans="1:156">
      <c r="A130" s="4"/>
      <c r="B130" s="4"/>
      <c r="C130" s="4"/>
      <c r="D130" s="4"/>
      <c r="E130" s="4"/>
      <c r="F130" s="4"/>
      <c r="G130" s="4"/>
      <c r="H130" s="4"/>
      <c r="I130" s="4"/>
      <c r="J130" s="4"/>
      <c r="K130" s="4"/>
      <c r="L130" s="4"/>
      <c r="M130" s="4"/>
      <c r="N130" s="4"/>
      <c r="O130" s="4"/>
      <c r="P130" s="3"/>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row>
    <row r="131" spans="1:156">
      <c r="A131" s="4"/>
      <c r="B131" s="4"/>
      <c r="C131" s="4"/>
      <c r="D131" s="4"/>
      <c r="E131" s="4"/>
      <c r="F131" s="4"/>
      <c r="G131" s="4"/>
      <c r="H131" s="4"/>
      <c r="I131" s="4"/>
      <c r="J131" s="4"/>
      <c r="K131" s="4"/>
      <c r="L131" s="4"/>
      <c r="M131" s="4"/>
      <c r="N131" s="4"/>
      <c r="O131" s="4"/>
      <c r="P131" s="3"/>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row>
    <row r="132" spans="1:156">
      <c r="A132" s="4"/>
      <c r="B132" s="4"/>
      <c r="C132" s="4"/>
      <c r="D132" s="4"/>
      <c r="E132" s="4"/>
      <c r="F132" s="4"/>
      <c r="G132" s="4"/>
      <c r="H132" s="4"/>
      <c r="I132" s="4"/>
      <c r="J132" s="4"/>
      <c r="K132" s="4"/>
      <c r="L132" s="4"/>
      <c r="M132" s="4"/>
      <c r="N132" s="4"/>
      <c r="O132" s="4"/>
      <c r="P132" s="3"/>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row>
    <row r="133" spans="1:156">
      <c r="A133" s="4"/>
      <c r="B133" s="4"/>
      <c r="C133" s="4"/>
      <c r="D133" s="4"/>
      <c r="E133" s="4"/>
      <c r="F133" s="4"/>
      <c r="G133" s="4"/>
      <c r="H133" s="4"/>
      <c r="I133" s="4"/>
      <c r="J133" s="4"/>
      <c r="K133" s="4"/>
      <c r="L133" s="4"/>
      <c r="M133" s="4"/>
      <c r="N133" s="4"/>
      <c r="O133" s="4"/>
      <c r="P133" s="3"/>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row>
    <row r="134" spans="1:156">
      <c r="A134" s="4"/>
      <c r="B134" s="4"/>
      <c r="C134" s="4"/>
      <c r="D134" s="4"/>
      <c r="E134" s="4"/>
      <c r="F134" s="4"/>
      <c r="G134" s="4"/>
      <c r="H134" s="4"/>
      <c r="I134" s="4"/>
      <c r="J134" s="4"/>
      <c r="K134" s="4"/>
      <c r="L134" s="4"/>
      <c r="M134" s="4"/>
      <c r="N134" s="4"/>
      <c r="O134" s="4"/>
      <c r="P134" s="3"/>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row>
    <row r="135" spans="1:156">
      <c r="A135" s="4"/>
      <c r="B135" s="4"/>
      <c r="C135" s="4"/>
      <c r="D135" s="4"/>
      <c r="E135" s="4"/>
      <c r="F135" s="4"/>
      <c r="G135" s="4"/>
      <c r="H135" s="4"/>
      <c r="I135" s="4"/>
      <c r="J135" s="4"/>
      <c r="K135" s="4"/>
      <c r="L135" s="4"/>
      <c r="M135" s="4"/>
      <c r="N135" s="4"/>
      <c r="O135" s="4"/>
      <c r="P135" s="3"/>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row>
    <row r="136" spans="1:156">
      <c r="A136" s="4"/>
      <c r="B136" s="4"/>
      <c r="C136" s="4"/>
      <c r="D136" s="4"/>
      <c r="E136" s="4"/>
      <c r="F136" s="4"/>
      <c r="G136" s="4"/>
      <c r="H136" s="4"/>
      <c r="I136" s="4"/>
      <c r="J136" s="4"/>
      <c r="K136" s="4"/>
      <c r="L136" s="4"/>
      <c r="M136" s="4"/>
      <c r="N136" s="4"/>
      <c r="O136" s="4"/>
      <c r="P136" s="3"/>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row>
    <row r="137" spans="1:156">
      <c r="A137" s="4"/>
      <c r="B137" s="4"/>
      <c r="C137" s="4"/>
      <c r="D137" s="4"/>
      <c r="E137" s="4"/>
      <c r="F137" s="4"/>
      <c r="G137" s="4"/>
      <c r="H137" s="4"/>
      <c r="I137" s="4"/>
      <c r="J137" s="4"/>
      <c r="K137" s="4"/>
      <c r="L137" s="4"/>
      <c r="M137" s="4"/>
      <c r="N137" s="4"/>
      <c r="O137" s="4"/>
      <c r="P137" s="3"/>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row>
    <row r="138" spans="1:156">
      <c r="A138" s="4"/>
      <c r="B138" s="4"/>
      <c r="C138" s="4"/>
      <c r="D138" s="4"/>
      <c r="E138" s="4"/>
      <c r="F138" s="4"/>
      <c r="G138" s="4"/>
      <c r="H138" s="4"/>
      <c r="I138" s="4"/>
      <c r="J138" s="4"/>
      <c r="K138" s="4"/>
      <c r="L138" s="4"/>
      <c r="M138" s="4"/>
      <c r="N138" s="4"/>
      <c r="O138" s="4"/>
      <c r="P138" s="3"/>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row>
    <row r="139" spans="1:156">
      <c r="A139" s="4"/>
      <c r="B139" s="4"/>
      <c r="C139" s="4"/>
      <c r="D139" s="4"/>
      <c r="E139" s="4"/>
      <c r="F139" s="4"/>
      <c r="G139" s="4"/>
      <c r="H139" s="4"/>
      <c r="I139" s="4"/>
      <c r="J139" s="4"/>
      <c r="K139" s="4"/>
      <c r="L139" s="4"/>
      <c r="M139" s="4"/>
      <c r="N139" s="4"/>
      <c r="O139" s="4"/>
      <c r="P139" s="3"/>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row>
    <row r="140" spans="1:156">
      <c r="A140" s="4"/>
      <c r="B140" s="4"/>
      <c r="C140" s="4"/>
      <c r="D140" s="4"/>
      <c r="E140" s="4"/>
      <c r="F140" s="4"/>
      <c r="G140" s="4"/>
      <c r="H140" s="4"/>
      <c r="I140" s="4"/>
      <c r="J140" s="4"/>
      <c r="K140" s="4"/>
      <c r="L140" s="4"/>
      <c r="M140" s="4"/>
      <c r="N140" s="4"/>
      <c r="O140" s="4"/>
      <c r="P140" s="3"/>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row>
    <row r="141" spans="1:156">
      <c r="A141" s="4"/>
      <c r="B141" s="4"/>
      <c r="C141" s="4"/>
      <c r="D141" s="4"/>
      <c r="E141" s="4"/>
      <c r="F141" s="4"/>
      <c r="G141" s="4"/>
      <c r="H141" s="4"/>
      <c r="I141" s="4"/>
      <c r="J141" s="4"/>
      <c r="K141" s="4"/>
      <c r="L141" s="4"/>
      <c r="M141" s="4"/>
      <c r="N141" s="4"/>
      <c r="O141" s="4"/>
      <c r="P141" s="3"/>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4"/>
      <c r="ES141" s="4"/>
      <c r="ET141" s="4"/>
      <c r="EU141" s="4"/>
      <c r="EV141" s="4"/>
      <c r="EW141" s="4"/>
      <c r="EX141" s="4"/>
      <c r="EY141" s="4"/>
      <c r="EZ141" s="4"/>
    </row>
    <row r="142" spans="1:156">
      <c r="A142" s="4"/>
      <c r="B142" s="4"/>
      <c r="C142" s="4"/>
      <c r="D142" s="4"/>
      <c r="E142" s="4"/>
      <c r="F142" s="4"/>
      <c r="G142" s="4"/>
      <c r="H142" s="4"/>
      <c r="I142" s="4"/>
      <c r="J142" s="4"/>
      <c r="K142" s="4"/>
      <c r="L142" s="4"/>
      <c r="M142" s="4"/>
      <c r="N142" s="4"/>
      <c r="O142" s="4"/>
      <c r="P142" s="3"/>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row>
    <row r="143" spans="1:156">
      <c r="A143" s="4"/>
      <c r="B143" s="4"/>
      <c r="C143" s="4"/>
      <c r="D143" s="4"/>
      <c r="E143" s="4"/>
      <c r="F143" s="4"/>
      <c r="G143" s="4"/>
      <c r="H143" s="4"/>
      <c r="I143" s="4"/>
      <c r="J143" s="4"/>
      <c r="K143" s="4"/>
      <c r="L143" s="4"/>
      <c r="M143" s="4"/>
      <c r="N143" s="4"/>
      <c r="O143" s="4"/>
      <c r="P143" s="3"/>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row>
    <row r="144" spans="1:156">
      <c r="A144" s="4"/>
      <c r="B144" s="4"/>
      <c r="C144" s="4"/>
      <c r="D144" s="4"/>
      <c r="E144" s="4"/>
      <c r="F144" s="4"/>
      <c r="G144" s="4"/>
      <c r="H144" s="4"/>
      <c r="I144" s="4"/>
      <c r="J144" s="4"/>
      <c r="K144" s="4"/>
      <c r="L144" s="4"/>
      <c r="M144" s="4"/>
      <c r="N144" s="4"/>
      <c r="O144" s="4"/>
      <c r="P144" s="3"/>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row>
    <row r="145" spans="1:156">
      <c r="A145" s="4"/>
      <c r="B145" s="4"/>
      <c r="C145" s="4"/>
      <c r="D145" s="4"/>
      <c r="E145" s="4"/>
      <c r="F145" s="4"/>
      <c r="G145" s="4"/>
      <c r="H145" s="4"/>
      <c r="I145" s="4"/>
      <c r="J145" s="4"/>
      <c r="K145" s="4"/>
      <c r="L145" s="4"/>
      <c r="M145" s="4"/>
      <c r="N145" s="4"/>
      <c r="O145" s="4"/>
      <c r="P145" s="3"/>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row>
    <row r="146" spans="1:156">
      <c r="A146" s="4"/>
      <c r="B146" s="4"/>
      <c r="C146" s="4"/>
      <c r="D146" s="4"/>
      <c r="E146" s="4"/>
      <c r="F146" s="4"/>
      <c r="G146" s="4"/>
      <c r="H146" s="4"/>
      <c r="I146" s="4"/>
      <c r="J146" s="4"/>
      <c r="K146" s="4"/>
      <c r="L146" s="4"/>
      <c r="M146" s="4"/>
      <c r="N146" s="4"/>
      <c r="O146" s="4"/>
      <c r="P146" s="3"/>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row>
    <row r="147" spans="1:156">
      <c r="A147" s="4"/>
      <c r="B147" s="4"/>
      <c r="C147" s="4"/>
      <c r="D147" s="4"/>
      <c r="E147" s="4"/>
      <c r="F147" s="4"/>
      <c r="G147" s="4"/>
      <c r="H147" s="4"/>
      <c r="I147" s="4"/>
      <c r="J147" s="4"/>
      <c r="K147" s="4"/>
      <c r="L147" s="4"/>
      <c r="M147" s="4"/>
      <c r="N147" s="4"/>
      <c r="O147" s="4"/>
      <c r="P147" s="3"/>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row>
    <row r="148" spans="1:156">
      <c r="A148" s="4"/>
      <c r="B148" s="4"/>
      <c r="C148" s="4"/>
      <c r="D148" s="4"/>
      <c r="E148" s="4"/>
      <c r="F148" s="4"/>
      <c r="G148" s="4"/>
      <c r="H148" s="4"/>
      <c r="I148" s="4"/>
      <c r="J148" s="4"/>
      <c r="K148" s="4"/>
      <c r="L148" s="4"/>
      <c r="M148" s="4"/>
      <c r="N148" s="4"/>
      <c r="O148" s="4"/>
      <c r="P148" s="3"/>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row>
    <row r="149" spans="1:156">
      <c r="A149" s="4"/>
      <c r="B149" s="4"/>
      <c r="C149" s="4"/>
      <c r="D149" s="4"/>
      <c r="E149" s="4"/>
      <c r="F149" s="4"/>
      <c r="G149" s="4"/>
      <c r="H149" s="4"/>
      <c r="I149" s="4"/>
      <c r="J149" s="4"/>
      <c r="K149" s="4"/>
      <c r="L149" s="4"/>
      <c r="M149" s="4"/>
      <c r="N149" s="4"/>
      <c r="O149" s="4"/>
      <c r="P149" s="3"/>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row>
    <row r="150" spans="1:156">
      <c r="A150" s="4"/>
      <c r="B150" s="4"/>
      <c r="C150" s="4"/>
      <c r="D150" s="4"/>
      <c r="E150" s="4"/>
      <c r="F150" s="4"/>
      <c r="G150" s="4"/>
      <c r="H150" s="4"/>
      <c r="I150" s="4"/>
      <c r="J150" s="4"/>
      <c r="K150" s="4"/>
      <c r="L150" s="4"/>
      <c r="M150" s="4"/>
      <c r="N150" s="4"/>
      <c r="O150" s="4"/>
      <c r="P150" s="3"/>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row>
    <row r="151" spans="1:156">
      <c r="A151" s="4"/>
      <c r="B151" s="4"/>
      <c r="C151" s="4"/>
      <c r="D151" s="4"/>
      <c r="E151" s="4"/>
      <c r="F151" s="4"/>
      <c r="G151" s="4"/>
      <c r="H151" s="4"/>
      <c r="I151" s="4"/>
      <c r="J151" s="4"/>
      <c r="K151" s="4"/>
      <c r="L151" s="4"/>
      <c r="M151" s="4"/>
      <c r="N151" s="4"/>
      <c r="O151" s="4"/>
      <c r="P151" s="3"/>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row>
    <row r="152" spans="1:156">
      <c r="A152" s="4"/>
      <c r="B152" s="4"/>
      <c r="C152" s="4"/>
      <c r="D152" s="4"/>
      <c r="E152" s="4"/>
      <c r="F152" s="4"/>
      <c r="G152" s="4"/>
      <c r="H152" s="4"/>
      <c r="I152" s="4"/>
      <c r="J152" s="4"/>
      <c r="K152" s="4"/>
      <c r="L152" s="4"/>
      <c r="M152" s="4"/>
      <c r="N152" s="4"/>
      <c r="O152" s="4"/>
      <c r="P152" s="3"/>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row>
    <row r="153" spans="1:156">
      <c r="A153" s="4"/>
      <c r="B153" s="4"/>
      <c r="C153" s="4"/>
      <c r="D153" s="4"/>
      <c r="E153" s="4"/>
      <c r="F153" s="4"/>
      <c r="G153" s="4"/>
      <c r="H153" s="4"/>
      <c r="I153" s="4"/>
      <c r="J153" s="4"/>
      <c r="K153" s="4"/>
      <c r="L153" s="4"/>
      <c r="M153" s="4"/>
      <c r="N153" s="4"/>
      <c r="O153" s="4"/>
      <c r="P153" s="3"/>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row>
  </sheetData>
  <mergeCells count="14">
    <mergeCell ref="S25:S33"/>
    <mergeCell ref="S1:S24"/>
    <mergeCell ref="B27:P27"/>
    <mergeCell ref="B28:P28"/>
    <mergeCell ref="B29:P29"/>
    <mergeCell ref="B26:P26"/>
    <mergeCell ref="I33:M33"/>
    <mergeCell ref="A31:F31"/>
    <mergeCell ref="A32:F32"/>
    <mergeCell ref="I30:M30"/>
    <mergeCell ref="A33:D33"/>
    <mergeCell ref="A30:D30"/>
    <mergeCell ref="I31:P31"/>
    <mergeCell ref="I32:P32"/>
  </mergeCells>
  <phoneticPr fontId="0" type="noConversion"/>
  <pageMargins left="0.39370078740157483" right="0.47244094488188981" top="0.70866141732283472" bottom="0.47244094488188981" header="0.70866141732283472" footer="0.47244094488188981"/>
  <pageSetup paperSize="9" orientation="landscape" blackAndWhite="1"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1">
    <pageSetUpPr fitToPage="1"/>
  </sheetPr>
  <dimension ref="A1:K59"/>
  <sheetViews>
    <sheetView zoomScaleNormal="100" workbookViewId="0">
      <selection activeCell="I31" sqref="I31"/>
    </sheetView>
  </sheetViews>
  <sheetFormatPr baseColWidth="10" defaultRowHeight="13.8"/>
  <cols>
    <col min="1" max="1" width="2.59765625" customWidth="1"/>
    <col min="2" max="2" width="16.3984375" customWidth="1"/>
    <col min="3" max="3" width="1.5" customWidth="1"/>
    <col min="4" max="4" width="19.5" customWidth="1"/>
    <col min="5" max="5" width="1.5" customWidth="1"/>
    <col min="6" max="6" width="8.8984375" customWidth="1"/>
    <col min="7" max="7" width="1.5" customWidth="1"/>
    <col min="8" max="8" width="7.5" customWidth="1"/>
    <col min="9" max="9" width="1.5" customWidth="1"/>
    <col min="10" max="10" width="19.5" customWidth="1"/>
    <col min="11" max="11" width="0.59765625" customWidth="1"/>
  </cols>
  <sheetData>
    <row r="1" spans="1:11" ht="60" customHeight="1">
      <c r="A1" s="612"/>
      <c r="B1" s="612"/>
      <c r="C1" s="612"/>
      <c r="E1" s="148"/>
    </row>
    <row r="2" spans="1:11" ht="24" customHeight="1">
      <c r="A2" s="635" t="e">
        <f>CONCATENATE("13   Angaben zum Anhang am ",#REF!)</f>
        <v>#REF!</v>
      </c>
      <c r="B2" s="636"/>
      <c r="C2" s="636"/>
      <c r="D2" s="636"/>
      <c r="E2" s="151"/>
      <c r="F2" s="18"/>
      <c r="G2" s="18"/>
      <c r="H2" s="18"/>
      <c r="I2" s="18"/>
      <c r="J2" s="65" t="s">
        <v>52</v>
      </c>
      <c r="K2" s="49"/>
    </row>
    <row r="3" spans="1:11">
      <c r="E3" s="155"/>
    </row>
    <row r="4" spans="1:11" ht="8.25" customHeight="1">
      <c r="A4" s="35"/>
      <c r="B4" s="23"/>
      <c r="C4" s="23"/>
      <c r="D4" s="23"/>
      <c r="E4" s="23"/>
      <c r="F4" s="23"/>
      <c r="G4" s="23"/>
      <c r="H4" s="23"/>
      <c r="I4" s="23"/>
      <c r="J4" s="23"/>
      <c r="K4" s="36"/>
    </row>
    <row r="5" spans="1:11">
      <c r="A5" s="37">
        <v>4</v>
      </c>
      <c r="B5" s="31" t="s">
        <v>107</v>
      </c>
      <c r="C5" s="31"/>
      <c r="D5" s="31"/>
      <c r="E5" s="31"/>
      <c r="F5" s="31"/>
      <c r="G5" s="31"/>
      <c r="H5" s="31"/>
      <c r="I5" s="31"/>
      <c r="J5" s="31"/>
      <c r="K5" s="38"/>
    </row>
    <row r="6" spans="1:11" ht="8.25" customHeight="1">
      <c r="A6" s="16"/>
      <c r="B6" s="1"/>
      <c r="C6" s="1"/>
      <c r="D6" s="1"/>
      <c r="E6" s="1"/>
      <c r="F6" s="1"/>
      <c r="G6" s="1"/>
      <c r="H6" s="1"/>
      <c r="I6" s="1"/>
      <c r="J6" s="1"/>
      <c r="K6" s="39"/>
    </row>
    <row r="7" spans="1:11">
      <c r="A7" s="16"/>
      <c r="B7" s="6" t="s">
        <v>108</v>
      </c>
      <c r="C7" s="6"/>
      <c r="D7" s="6"/>
      <c r="E7" s="6"/>
      <c r="F7" s="6"/>
      <c r="G7" s="6"/>
      <c r="H7" s="6"/>
      <c r="I7" s="6"/>
      <c r="J7" s="6"/>
      <c r="K7" s="39"/>
    </row>
    <row r="8" spans="1:11">
      <c r="A8" s="16"/>
      <c r="B8" s="60" t="s">
        <v>109</v>
      </c>
      <c r="C8" s="6"/>
      <c r="D8" s="60"/>
      <c r="E8" s="6"/>
      <c r="F8" s="60"/>
      <c r="G8" s="6"/>
      <c r="H8" s="60"/>
      <c r="I8" s="6"/>
      <c r="J8" s="14"/>
      <c r="K8" s="39"/>
    </row>
    <row r="9" spans="1:11">
      <c r="A9" s="16"/>
      <c r="B9" s="6"/>
      <c r="C9" s="6"/>
      <c r="D9" s="6"/>
      <c r="E9" s="6"/>
      <c r="F9" s="6"/>
      <c r="G9" s="6"/>
      <c r="H9" s="6"/>
      <c r="I9" s="6"/>
      <c r="J9" s="6"/>
      <c r="K9" s="39"/>
    </row>
    <row r="10" spans="1:11" ht="27.75" customHeight="1">
      <c r="A10" s="40"/>
      <c r="B10" s="33" t="s">
        <v>110</v>
      </c>
      <c r="C10" s="6"/>
      <c r="D10" s="33" t="s">
        <v>111</v>
      </c>
      <c r="E10" s="6"/>
      <c r="F10" s="663" t="s">
        <v>112</v>
      </c>
      <c r="G10" s="663"/>
      <c r="H10" s="663"/>
      <c r="I10" s="6"/>
      <c r="J10" s="128" t="s">
        <v>248</v>
      </c>
      <c r="K10" s="41"/>
    </row>
    <row r="11" spans="1:11" ht="21" customHeight="1">
      <c r="A11" s="40"/>
      <c r="B11" s="225"/>
      <c r="C11" s="6"/>
      <c r="D11" s="225"/>
      <c r="E11" s="6"/>
      <c r="F11" s="665"/>
      <c r="G11" s="665"/>
      <c r="H11" s="665"/>
      <c r="I11" s="6"/>
      <c r="J11" s="229"/>
      <c r="K11" s="41"/>
    </row>
    <row r="12" spans="1:11" ht="17.25" customHeight="1">
      <c r="A12" s="16"/>
      <c r="B12" s="225"/>
      <c r="C12" s="6"/>
      <c r="D12" s="225"/>
      <c r="E12" s="6"/>
      <c r="F12" s="665"/>
      <c r="G12" s="665"/>
      <c r="H12" s="665"/>
      <c r="I12" s="6"/>
      <c r="J12" s="227"/>
      <c r="K12" s="39"/>
    </row>
    <row r="13" spans="1:11" ht="17.25" customHeight="1">
      <c r="A13" s="16"/>
      <c r="B13" s="225"/>
      <c r="C13" s="6"/>
      <c r="D13" s="225"/>
      <c r="E13" s="6"/>
      <c r="F13" s="665"/>
      <c r="G13" s="665"/>
      <c r="H13" s="665"/>
      <c r="I13" s="6"/>
      <c r="J13" s="227"/>
      <c r="K13" s="39"/>
    </row>
    <row r="14" spans="1:11" ht="17.25" customHeight="1">
      <c r="A14" s="16"/>
      <c r="B14" s="225"/>
      <c r="C14" s="6"/>
      <c r="D14" s="225"/>
      <c r="E14" s="6"/>
      <c r="F14" s="665"/>
      <c r="G14" s="665"/>
      <c r="H14" s="665"/>
      <c r="I14" s="6"/>
      <c r="J14" s="227"/>
      <c r="K14" s="39"/>
    </row>
    <row r="15" spans="1:11" ht="17.25" customHeight="1">
      <c r="A15" s="16"/>
      <c r="B15" s="225"/>
      <c r="C15" s="6"/>
      <c r="D15" s="225"/>
      <c r="E15" s="6"/>
      <c r="F15" s="665"/>
      <c r="G15" s="665"/>
      <c r="H15" s="665"/>
      <c r="I15" s="6"/>
      <c r="J15" s="227"/>
      <c r="K15" s="39"/>
    </row>
    <row r="16" spans="1:11" ht="17.25" customHeight="1">
      <c r="A16" s="16"/>
      <c r="B16" s="225"/>
      <c r="C16" s="6"/>
      <c r="D16" s="225"/>
      <c r="E16" s="6"/>
      <c r="F16" s="665"/>
      <c r="G16" s="665"/>
      <c r="H16" s="665"/>
      <c r="I16" s="6"/>
      <c r="J16" s="227"/>
      <c r="K16" s="39"/>
    </row>
    <row r="17" spans="1:11">
      <c r="A17" s="16"/>
      <c r="B17" s="6"/>
      <c r="C17" s="6"/>
      <c r="D17" s="6"/>
      <c r="E17" s="6"/>
      <c r="F17" s="642"/>
      <c r="G17" s="642"/>
      <c r="H17" s="642"/>
      <c r="I17" s="6"/>
      <c r="J17" s="6"/>
      <c r="K17" s="39"/>
    </row>
    <row r="18" spans="1:11" ht="18" customHeight="1">
      <c r="A18" s="40"/>
      <c r="B18" s="6" t="e">
        <f>CONCATENATE("Wenn die " &amp;#REF!&amp;" noch nicht im Besitze einer Kopie der aktuellen Policen ist, bitte beilegen.")</f>
        <v>#REF!</v>
      </c>
      <c r="C18" s="6"/>
      <c r="D18" s="6"/>
      <c r="E18" s="6"/>
      <c r="F18" s="6"/>
      <c r="G18" s="6"/>
      <c r="H18" s="6"/>
      <c r="I18" s="6"/>
      <c r="J18" s="47"/>
      <c r="K18" s="41"/>
    </row>
    <row r="19" spans="1:11" ht="11.25" customHeight="1">
      <c r="A19" s="44"/>
      <c r="B19" s="33"/>
      <c r="C19" s="33"/>
      <c r="D19" s="33"/>
      <c r="E19" s="33"/>
      <c r="F19" s="33"/>
      <c r="G19" s="33"/>
      <c r="H19" s="33"/>
      <c r="I19" s="33"/>
      <c r="J19" s="34"/>
      <c r="K19" s="45"/>
    </row>
    <row r="20" spans="1:11" ht="8.25" customHeight="1">
      <c r="A20" s="35"/>
      <c r="B20" s="23"/>
      <c r="C20" s="23"/>
      <c r="D20" s="23"/>
      <c r="E20" s="23"/>
      <c r="F20" s="23"/>
      <c r="G20" s="23"/>
      <c r="H20" s="23"/>
      <c r="I20" s="23"/>
      <c r="J20" s="23"/>
      <c r="K20" s="36"/>
    </row>
    <row r="21" spans="1:11">
      <c r="A21" s="37">
        <v>5</v>
      </c>
      <c r="B21" s="31" t="s">
        <v>113</v>
      </c>
      <c r="C21" s="31"/>
      <c r="D21" s="31"/>
      <c r="E21" s="31"/>
      <c r="F21" s="31"/>
      <c r="G21" s="31"/>
      <c r="H21" s="31"/>
      <c r="I21" s="31"/>
      <c r="J21" s="31"/>
      <c r="K21" s="38"/>
    </row>
    <row r="22" spans="1:11" ht="8.25" customHeight="1">
      <c r="A22" s="16"/>
      <c r="B22" s="1"/>
      <c r="C22" s="1"/>
      <c r="D22" s="1"/>
      <c r="E22" s="1"/>
      <c r="F22" s="1"/>
      <c r="G22" s="1"/>
      <c r="H22" s="1"/>
      <c r="I22" s="1"/>
      <c r="J22" s="1"/>
      <c r="K22" s="39"/>
    </row>
    <row r="23" spans="1:11">
      <c r="A23" s="16"/>
      <c r="B23" s="6" t="s">
        <v>114</v>
      </c>
      <c r="C23" s="6"/>
      <c r="D23" s="6"/>
      <c r="E23" s="6"/>
      <c r="F23" s="6"/>
      <c r="G23" s="6"/>
      <c r="H23" s="6"/>
      <c r="I23" s="6"/>
      <c r="J23" s="6"/>
      <c r="K23" s="39"/>
    </row>
    <row r="24" spans="1:11">
      <c r="A24" s="16"/>
      <c r="B24" s="6" t="s">
        <v>115</v>
      </c>
      <c r="C24" s="6"/>
      <c r="D24" s="6"/>
      <c r="E24" s="6"/>
      <c r="F24" s="6"/>
      <c r="G24" s="6"/>
      <c r="H24" s="6"/>
      <c r="I24" s="6"/>
      <c r="J24" s="6"/>
      <c r="K24" s="39"/>
    </row>
    <row r="25" spans="1:11" ht="11.25" customHeight="1">
      <c r="A25" s="44"/>
      <c r="B25" s="33"/>
      <c r="C25" s="33"/>
      <c r="D25" s="33"/>
      <c r="E25" s="33"/>
      <c r="F25" s="33"/>
      <c r="G25" s="33"/>
      <c r="H25" s="33"/>
      <c r="I25" s="33"/>
      <c r="J25" s="34"/>
      <c r="K25" s="45"/>
    </row>
    <row r="26" spans="1:11" ht="8.25" customHeight="1">
      <c r="A26" s="35"/>
      <c r="B26" s="23"/>
      <c r="C26" s="23"/>
      <c r="D26" s="23"/>
      <c r="E26" s="23"/>
      <c r="F26" s="23"/>
      <c r="G26" s="23"/>
      <c r="H26" s="23"/>
      <c r="I26" s="23"/>
      <c r="J26" s="23"/>
      <c r="K26" s="36"/>
    </row>
    <row r="27" spans="1:11">
      <c r="A27" s="37">
        <v>6</v>
      </c>
      <c r="B27" s="31" t="s">
        <v>116</v>
      </c>
      <c r="C27" s="31"/>
      <c r="D27" s="31"/>
      <c r="E27" s="31"/>
      <c r="F27" s="31"/>
      <c r="G27" s="31"/>
      <c r="H27" s="31"/>
      <c r="I27" s="31"/>
      <c r="J27" s="31"/>
      <c r="K27" s="38"/>
    </row>
    <row r="28" spans="1:11" ht="8.25" customHeight="1">
      <c r="A28" s="16"/>
      <c r="B28" s="1"/>
      <c r="C28" s="1"/>
      <c r="D28" s="1"/>
      <c r="E28" s="1"/>
      <c r="F28" s="1"/>
      <c r="G28" s="1"/>
      <c r="H28" s="1"/>
      <c r="I28" s="1"/>
      <c r="J28" s="1"/>
      <c r="K28" s="39"/>
    </row>
    <row r="29" spans="1:11">
      <c r="A29" s="40"/>
      <c r="B29" s="6" t="s">
        <v>117</v>
      </c>
      <c r="C29" s="6"/>
      <c r="D29" s="6"/>
      <c r="E29" s="6"/>
      <c r="F29" s="6"/>
      <c r="G29" s="6"/>
      <c r="H29" s="6"/>
      <c r="I29" s="6"/>
      <c r="J29" s="6"/>
      <c r="K29" s="41"/>
    </row>
    <row r="30" spans="1:11">
      <c r="A30" s="44"/>
      <c r="B30" s="33"/>
      <c r="C30" s="33"/>
      <c r="D30" s="33"/>
      <c r="E30" s="33"/>
      <c r="F30" s="33"/>
      <c r="G30" s="33"/>
      <c r="H30" s="33"/>
      <c r="I30" s="33"/>
      <c r="J30" s="33"/>
      <c r="K30" s="45"/>
    </row>
    <row r="31" spans="1:11" ht="8.25" customHeight="1">
      <c r="A31" s="35"/>
      <c r="B31" s="23"/>
      <c r="C31" s="23"/>
      <c r="D31" s="23"/>
      <c r="E31" s="23"/>
      <c r="F31" s="23"/>
      <c r="G31" s="23"/>
      <c r="H31" s="23"/>
      <c r="I31" s="23"/>
      <c r="J31" s="23"/>
      <c r="K31" s="36"/>
    </row>
    <row r="32" spans="1:11">
      <c r="A32" s="37">
        <v>7</v>
      </c>
      <c r="B32" s="31" t="s">
        <v>118</v>
      </c>
      <c r="C32" s="31"/>
      <c r="D32" s="31"/>
      <c r="E32" s="31"/>
      <c r="F32" s="31"/>
      <c r="G32" s="31"/>
      <c r="H32" s="31"/>
      <c r="I32" s="31"/>
      <c r="J32" s="31"/>
      <c r="K32" s="38"/>
    </row>
    <row r="33" spans="1:11" ht="8.25" customHeight="1">
      <c r="A33" s="16"/>
      <c r="B33" s="1"/>
      <c r="C33" s="1"/>
      <c r="D33" s="1"/>
      <c r="E33" s="1"/>
      <c r="F33" s="1"/>
      <c r="G33" s="1"/>
      <c r="H33" s="1"/>
      <c r="I33" s="1"/>
      <c r="J33" s="1"/>
      <c r="K33" s="39"/>
    </row>
    <row r="34" spans="1:11">
      <c r="A34" s="40"/>
      <c r="B34" s="6" t="s">
        <v>119</v>
      </c>
      <c r="C34" s="6"/>
      <c r="D34" s="6"/>
      <c r="E34" s="6"/>
      <c r="F34" s="6"/>
      <c r="G34" s="6"/>
      <c r="H34" s="6"/>
      <c r="I34" s="6"/>
      <c r="J34" s="6"/>
      <c r="K34" s="41"/>
    </row>
    <row r="35" spans="1:11">
      <c r="A35" s="40"/>
      <c r="B35" s="6"/>
      <c r="C35" s="6"/>
      <c r="D35" s="6"/>
      <c r="E35" s="6"/>
      <c r="F35" s="6"/>
      <c r="G35" s="6"/>
      <c r="H35" s="6"/>
      <c r="I35" s="6"/>
      <c r="J35" s="6"/>
      <c r="K35" s="41"/>
    </row>
    <row r="36" spans="1:11" ht="34.799999999999997">
      <c r="A36" s="40"/>
      <c r="B36" s="33" t="s">
        <v>120</v>
      </c>
      <c r="C36" s="6"/>
      <c r="D36" s="33" t="s">
        <v>121</v>
      </c>
      <c r="E36" s="6"/>
      <c r="F36" s="127" t="s">
        <v>249</v>
      </c>
      <c r="G36" s="125"/>
      <c r="H36" s="127" t="s">
        <v>132</v>
      </c>
      <c r="I36" s="6"/>
      <c r="J36" s="128" t="s">
        <v>261</v>
      </c>
      <c r="K36" s="41"/>
    </row>
    <row r="37" spans="1:11" ht="21" customHeight="1">
      <c r="A37" s="40"/>
      <c r="B37" s="225"/>
      <c r="C37" s="6"/>
      <c r="D37" s="225"/>
      <c r="E37" s="6"/>
      <c r="F37" s="230"/>
      <c r="G37" s="47"/>
      <c r="H37" s="226"/>
      <c r="I37" s="6"/>
      <c r="J37" s="233" t="str">
        <f>IF(F37=0,"",F37*H37/100)</f>
        <v/>
      </c>
      <c r="K37" s="41"/>
    </row>
    <row r="38" spans="1:11" ht="21" customHeight="1">
      <c r="A38" s="40"/>
      <c r="B38" s="225"/>
      <c r="C38" s="6"/>
      <c r="D38" s="225"/>
      <c r="E38" s="6"/>
      <c r="F38" s="230"/>
      <c r="G38" s="47"/>
      <c r="H38" s="226"/>
      <c r="I38" s="6"/>
      <c r="J38" s="233" t="str">
        <f>IF(F38=0,"",F38*H38/100)</f>
        <v/>
      </c>
      <c r="K38" s="41"/>
    </row>
    <row r="39" spans="1:11" ht="17.25" customHeight="1">
      <c r="A39" s="16"/>
      <c r="B39" s="225"/>
      <c r="C39" s="6"/>
      <c r="D39" s="225"/>
      <c r="E39" s="6"/>
      <c r="F39" s="231"/>
      <c r="G39" s="6"/>
      <c r="H39" s="226"/>
      <c r="I39" s="6"/>
      <c r="J39" s="233" t="str">
        <f>IF(F39=0,"",F39*H39/100)</f>
        <v/>
      </c>
      <c r="K39" s="39"/>
    </row>
    <row r="40" spans="1:11" ht="17.25" customHeight="1">
      <c r="A40" s="16"/>
      <c r="B40" s="33"/>
      <c r="C40" s="6"/>
      <c r="D40" s="33"/>
      <c r="E40" s="6"/>
      <c r="F40" s="90"/>
      <c r="G40" s="6"/>
      <c r="H40" s="91"/>
      <c r="I40" s="6"/>
      <c r="J40" s="69"/>
      <c r="K40" s="39"/>
    </row>
    <row r="41" spans="1:11" ht="8.25" customHeight="1">
      <c r="A41" s="35"/>
      <c r="B41" s="23"/>
      <c r="C41" s="23"/>
      <c r="D41" s="23"/>
      <c r="E41" s="23"/>
      <c r="F41" s="23"/>
      <c r="G41" s="23"/>
      <c r="H41" s="23"/>
      <c r="I41" s="23"/>
      <c r="J41" s="23"/>
      <c r="K41" s="36"/>
    </row>
    <row r="42" spans="1:11">
      <c r="A42" s="37">
        <v>8</v>
      </c>
      <c r="B42" s="667" t="s">
        <v>122</v>
      </c>
      <c r="C42" s="667"/>
      <c r="D42" s="667"/>
      <c r="E42" s="31"/>
      <c r="F42" s="31"/>
      <c r="G42" s="31"/>
      <c r="H42" s="31"/>
      <c r="I42" s="31"/>
      <c r="J42" s="31"/>
      <c r="K42" s="38"/>
    </row>
    <row r="43" spans="1:11" ht="8.25" customHeight="1">
      <c r="A43" s="16"/>
      <c r="B43" s="1"/>
      <c r="C43" s="1"/>
      <c r="D43" s="1"/>
      <c r="E43" s="1"/>
      <c r="F43" s="1"/>
      <c r="G43" s="1"/>
      <c r="H43" s="1"/>
      <c r="I43" s="1"/>
      <c r="J43" s="1"/>
      <c r="K43" s="39"/>
    </row>
    <row r="44" spans="1:11">
      <c r="A44" s="40"/>
      <c r="B44" s="6" t="s">
        <v>117</v>
      </c>
      <c r="C44" s="6"/>
      <c r="D44" s="6"/>
      <c r="E44" s="6"/>
      <c r="F44" s="6"/>
      <c r="G44" s="6"/>
      <c r="H44" s="6"/>
      <c r="I44" s="6"/>
      <c r="J44" s="6"/>
      <c r="K44" s="41"/>
    </row>
    <row r="45" spans="1:11">
      <c r="A45" s="44"/>
      <c r="B45" s="33"/>
      <c r="C45" s="33"/>
      <c r="D45" s="33"/>
      <c r="E45" s="33"/>
      <c r="F45" s="33"/>
      <c r="G45" s="33"/>
      <c r="H45" s="33"/>
      <c r="I45" s="33"/>
      <c r="J45" s="33"/>
      <c r="K45" s="45"/>
    </row>
    <row r="46" spans="1:11" ht="17.100000000000001" customHeight="1">
      <c r="A46" s="640" t="s">
        <v>73</v>
      </c>
      <c r="B46" s="641"/>
      <c r="C46" s="641"/>
      <c r="D46" s="641"/>
      <c r="E46" s="17"/>
      <c r="F46" s="17"/>
      <c r="G46" s="657" t="s">
        <v>74</v>
      </c>
      <c r="H46" s="657"/>
      <c r="I46" s="657"/>
      <c r="J46" s="657"/>
      <c r="K46" s="43"/>
    </row>
    <row r="47" spans="1:11" ht="17.100000000000001" customHeight="1">
      <c r="A47" s="666"/>
      <c r="B47" s="633"/>
      <c r="C47" s="633"/>
      <c r="D47" s="633"/>
      <c r="E47" s="3"/>
      <c r="F47" s="3"/>
      <c r="G47" s="622"/>
      <c r="H47" s="622"/>
      <c r="I47" s="622"/>
      <c r="J47" s="622"/>
      <c r="K47" s="41"/>
    </row>
    <row r="48" spans="1:11" ht="17.100000000000001" customHeight="1">
      <c r="A48" s="666"/>
      <c r="B48" s="633"/>
      <c r="C48" s="633"/>
      <c r="D48" s="633"/>
      <c r="E48" s="3"/>
      <c r="F48" s="3"/>
      <c r="G48" s="623"/>
      <c r="H48" s="623"/>
      <c r="I48" s="623"/>
      <c r="J48" s="623"/>
      <c r="K48" s="41"/>
    </row>
    <row r="49" spans="1:11" ht="17.100000000000001" customHeight="1">
      <c r="A49" s="646"/>
      <c r="B49" s="647"/>
      <c r="C49" s="647"/>
      <c r="D49" s="647"/>
      <c r="E49" s="5"/>
      <c r="F49" s="5"/>
      <c r="G49" s="656"/>
      <c r="H49" s="656"/>
      <c r="I49" s="656"/>
      <c r="J49" s="656"/>
      <c r="K49" s="45"/>
    </row>
    <row r="50" spans="1:11">
      <c r="A50" s="6"/>
      <c r="B50" s="6"/>
      <c r="C50" s="6"/>
      <c r="D50" s="6"/>
      <c r="E50" s="6"/>
      <c r="F50" s="6"/>
      <c r="G50" s="6"/>
      <c r="H50" s="6"/>
      <c r="I50" s="6"/>
      <c r="J50" s="6"/>
      <c r="K50" s="6"/>
    </row>
    <row r="51" spans="1:11">
      <c r="A51" s="6"/>
      <c r="B51" s="6"/>
      <c r="C51" s="6"/>
      <c r="D51" s="6"/>
      <c r="E51" s="6"/>
      <c r="F51" s="6"/>
      <c r="G51" s="6"/>
      <c r="H51" s="6"/>
      <c r="I51" s="6"/>
      <c r="J51" s="6"/>
      <c r="K51" s="6"/>
    </row>
    <row r="52" spans="1:11">
      <c r="A52" s="6"/>
      <c r="B52" s="6"/>
      <c r="C52" s="6"/>
      <c r="D52" s="6"/>
      <c r="E52" s="6"/>
      <c r="F52" s="6"/>
      <c r="G52" s="6"/>
      <c r="H52" s="6"/>
      <c r="I52" s="6"/>
      <c r="J52" s="6"/>
      <c r="K52" s="6"/>
    </row>
    <row r="53" spans="1:11">
      <c r="A53" s="6"/>
      <c r="B53" s="6"/>
      <c r="C53" s="6"/>
      <c r="D53" s="6"/>
      <c r="E53" s="6"/>
      <c r="F53" s="6"/>
      <c r="G53" s="6"/>
      <c r="H53" s="6"/>
      <c r="I53" s="6"/>
      <c r="J53" s="6"/>
      <c r="K53" s="6"/>
    </row>
    <row r="54" spans="1:11">
      <c r="A54" s="6"/>
      <c r="B54" s="6"/>
      <c r="C54" s="6"/>
      <c r="D54" s="6"/>
      <c r="E54" s="6"/>
      <c r="F54" s="6"/>
      <c r="G54" s="6"/>
      <c r="H54" s="6"/>
      <c r="I54" s="6"/>
      <c r="J54" s="6"/>
      <c r="K54" s="6"/>
    </row>
    <row r="55" spans="1:11">
      <c r="A55" s="6"/>
      <c r="B55" s="6"/>
      <c r="C55" s="6"/>
      <c r="D55" s="6"/>
      <c r="E55" s="6"/>
      <c r="F55" s="6"/>
      <c r="G55" s="6"/>
      <c r="H55" s="6"/>
      <c r="I55" s="6"/>
      <c r="J55" s="6"/>
      <c r="K55" s="6"/>
    </row>
    <row r="56" spans="1:11">
      <c r="A56" s="6"/>
      <c r="B56" s="6"/>
      <c r="C56" s="6"/>
      <c r="D56" s="6"/>
      <c r="E56" s="6"/>
      <c r="F56" s="6"/>
      <c r="G56" s="6"/>
      <c r="H56" s="6"/>
      <c r="I56" s="6"/>
      <c r="J56" s="6"/>
      <c r="K56" s="6"/>
    </row>
    <row r="57" spans="1:11">
      <c r="A57" s="6"/>
      <c r="B57" s="6"/>
      <c r="C57" s="6"/>
      <c r="D57" s="6"/>
      <c r="E57" s="6"/>
      <c r="F57" s="6"/>
      <c r="G57" s="6"/>
      <c r="H57" s="6"/>
      <c r="I57" s="6"/>
      <c r="J57" s="6"/>
      <c r="K57" s="6"/>
    </row>
    <row r="58" spans="1:11">
      <c r="A58" s="6"/>
      <c r="B58" s="6"/>
      <c r="C58" s="6"/>
      <c r="D58" s="6"/>
      <c r="E58" s="6"/>
      <c r="F58" s="6"/>
      <c r="G58" s="6"/>
      <c r="H58" s="6"/>
      <c r="I58" s="6"/>
      <c r="J58" s="6"/>
      <c r="K58" s="6"/>
    </row>
    <row r="59" spans="1:11">
      <c r="A59" s="6"/>
      <c r="B59" s="6"/>
      <c r="C59" s="6"/>
      <c r="D59" s="6"/>
      <c r="E59" s="6"/>
      <c r="F59" s="6"/>
      <c r="G59" s="6"/>
      <c r="H59" s="6"/>
      <c r="I59" s="6"/>
      <c r="J59" s="6"/>
      <c r="K59" s="6"/>
    </row>
  </sheetData>
  <mergeCells count="19">
    <mergeCell ref="G49:J49"/>
    <mergeCell ref="A47:D47"/>
    <mergeCell ref="A48:D48"/>
    <mergeCell ref="A49:D49"/>
    <mergeCell ref="B42:D42"/>
    <mergeCell ref="G46:J46"/>
    <mergeCell ref="G47:J47"/>
    <mergeCell ref="G48:J48"/>
    <mergeCell ref="A46:D46"/>
    <mergeCell ref="F14:H14"/>
    <mergeCell ref="F15:H15"/>
    <mergeCell ref="F16:H16"/>
    <mergeCell ref="F17:H17"/>
    <mergeCell ref="A1:C1"/>
    <mergeCell ref="F11:H11"/>
    <mergeCell ref="F10:H10"/>
    <mergeCell ref="F13:H13"/>
    <mergeCell ref="A2:D2"/>
    <mergeCell ref="F12:H12"/>
  </mergeCells>
  <phoneticPr fontId="0" type="noConversion"/>
  <pageMargins left="0.70866141732283472" right="0.47244094488188981" top="0.47244094488188981" bottom="0.39370078740157483" header="0.47244094488188981" footer="0.39370078740157483"/>
  <pageSetup paperSize="9" orientation="portrait" blackAndWhite="1" r:id="rId1"/>
  <headerFooter alignWithMargins="0"/>
  <drawing r:id="rId2"/>
  <legacyDrawing r:id="rId3"/>
  <oleObjects>
    <mc:AlternateContent xmlns:mc="http://schemas.openxmlformats.org/markup-compatibility/2006">
      <mc:Choice Requires="x14">
        <oleObject progId="Bitmap" shapeId="18433" r:id="rId4">
          <objectPr defaultSize="0" autoPict="0" r:id="rId5">
            <anchor moveWithCells="1">
              <from>
                <xdr:col>0</xdr:col>
                <xdr:colOff>15240</xdr:colOff>
                <xdr:row>0</xdr:row>
                <xdr:rowOff>0</xdr:rowOff>
              </from>
              <to>
                <xdr:col>1</xdr:col>
                <xdr:colOff>792480</xdr:colOff>
                <xdr:row>0</xdr:row>
                <xdr:rowOff>586740</xdr:rowOff>
              </to>
            </anchor>
          </objectPr>
        </oleObject>
      </mc:Choice>
      <mc:Fallback>
        <oleObject progId="Bitmap" shapeId="18433" r:id="rId4"/>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2">
    <pageSetUpPr fitToPage="1"/>
  </sheetPr>
  <dimension ref="A1:K57"/>
  <sheetViews>
    <sheetView zoomScaleNormal="100" workbookViewId="0">
      <selection activeCell="I31" sqref="I31"/>
    </sheetView>
  </sheetViews>
  <sheetFormatPr baseColWidth="10" defaultRowHeight="13.8"/>
  <cols>
    <col min="1" max="1" width="3.5" customWidth="1"/>
    <col min="2" max="2" width="14.8984375" customWidth="1"/>
    <col min="3" max="3" width="8" customWidth="1"/>
    <col min="4" max="4" width="8.59765625" bestFit="1" customWidth="1"/>
    <col min="5" max="5" width="1.5" customWidth="1"/>
    <col min="6" max="6" width="8.5" customWidth="1"/>
    <col min="7" max="7" width="1.5" customWidth="1"/>
    <col min="8" max="8" width="12.59765625" customWidth="1"/>
    <col min="9" max="9" width="1.5" customWidth="1"/>
    <col min="10" max="10" width="21.59765625" customWidth="1"/>
    <col min="11" max="11" width="0.5" customWidth="1"/>
  </cols>
  <sheetData>
    <row r="1" spans="1:11" ht="60" customHeight="1">
      <c r="A1" s="612"/>
      <c r="B1" s="612"/>
      <c r="C1" s="612"/>
      <c r="E1" s="148"/>
    </row>
    <row r="2" spans="1:11" ht="24" customHeight="1">
      <c r="A2" s="635" t="s">
        <v>237</v>
      </c>
      <c r="B2" s="636"/>
      <c r="C2" s="636"/>
      <c r="D2" s="636"/>
      <c r="E2" s="668"/>
      <c r="F2" s="18"/>
      <c r="G2" s="18"/>
      <c r="H2" s="18"/>
      <c r="I2" s="18"/>
      <c r="J2" s="66" t="s">
        <v>70</v>
      </c>
      <c r="K2" s="49"/>
    </row>
    <row r="3" spans="1:11">
      <c r="E3" s="155"/>
    </row>
    <row r="5" spans="1:11" ht="8.25" customHeight="1">
      <c r="A5" s="35"/>
      <c r="B5" s="23"/>
      <c r="C5" s="23"/>
      <c r="D5" s="23"/>
      <c r="E5" s="23"/>
      <c r="F5" s="23"/>
      <c r="G5" s="23"/>
      <c r="H5" s="23"/>
      <c r="I5" s="23"/>
      <c r="J5" s="23"/>
      <c r="K5" s="36"/>
    </row>
    <row r="6" spans="1:11">
      <c r="A6" s="37">
        <v>9</v>
      </c>
      <c r="B6" s="31" t="s">
        <v>123</v>
      </c>
      <c r="C6" s="31"/>
      <c r="D6" s="31"/>
      <c r="E6" s="31"/>
      <c r="F6" s="31"/>
      <c r="G6" s="31"/>
      <c r="H6" s="31"/>
      <c r="I6" s="31"/>
      <c r="J6" s="31"/>
      <c r="K6" s="38"/>
    </row>
    <row r="7" spans="1:11" ht="8.25" customHeight="1">
      <c r="A7" s="16"/>
      <c r="B7" s="1"/>
      <c r="C7" s="1"/>
      <c r="D7" s="1"/>
      <c r="E7" s="1"/>
      <c r="F7" s="1"/>
      <c r="G7" s="1"/>
      <c r="H7" s="1"/>
      <c r="I7" s="1"/>
      <c r="J7" s="1"/>
      <c r="K7" s="39"/>
    </row>
    <row r="8" spans="1:11">
      <c r="A8" s="16"/>
      <c r="B8" s="6" t="s">
        <v>117</v>
      </c>
      <c r="C8" s="6"/>
      <c r="D8" s="6"/>
      <c r="E8" s="6"/>
      <c r="F8" s="6"/>
      <c r="G8" s="6"/>
      <c r="H8" s="6"/>
      <c r="I8" s="6"/>
      <c r="J8" s="6"/>
      <c r="K8" s="39"/>
    </row>
    <row r="9" spans="1:11" ht="8.25" customHeight="1">
      <c r="A9" s="62"/>
      <c r="B9" s="63"/>
      <c r="C9" s="63"/>
      <c r="D9" s="63"/>
      <c r="E9" s="63"/>
      <c r="F9" s="63"/>
      <c r="G9" s="63"/>
      <c r="H9" s="63"/>
      <c r="I9" s="63"/>
      <c r="J9" s="63"/>
      <c r="K9" s="64"/>
    </row>
    <row r="10" spans="1:11" ht="8.25" customHeight="1">
      <c r="A10" s="16"/>
      <c r="B10" s="1"/>
      <c r="C10" s="1"/>
      <c r="D10" s="1"/>
      <c r="E10" s="1"/>
      <c r="F10" s="1"/>
      <c r="G10" s="1"/>
      <c r="H10" s="1"/>
      <c r="I10" s="1"/>
      <c r="J10" s="1"/>
      <c r="K10" s="39"/>
    </row>
    <row r="11" spans="1:11">
      <c r="A11" s="37">
        <v>10</v>
      </c>
      <c r="B11" s="31" t="s">
        <v>124</v>
      </c>
      <c r="C11" s="31"/>
      <c r="D11" s="31"/>
      <c r="E11" s="31"/>
      <c r="F11" s="31"/>
      <c r="G11" s="31"/>
      <c r="H11" s="31"/>
      <c r="I11" s="31"/>
      <c r="J11" s="31"/>
      <c r="K11" s="38"/>
    </row>
    <row r="12" spans="1:11" ht="8.25" customHeight="1">
      <c r="A12" s="16"/>
      <c r="B12" s="1"/>
      <c r="C12" s="1"/>
      <c r="D12" s="1"/>
      <c r="E12" s="1"/>
      <c r="F12" s="1"/>
      <c r="G12" s="1"/>
      <c r="H12" s="1"/>
      <c r="I12" s="1"/>
      <c r="J12" s="1"/>
      <c r="K12" s="39"/>
    </row>
    <row r="13" spans="1:11">
      <c r="A13" s="16"/>
      <c r="B13" s="6" t="s">
        <v>77</v>
      </c>
      <c r="C13" s="6"/>
      <c r="D13" s="6"/>
      <c r="E13" s="6"/>
      <c r="F13" s="6"/>
      <c r="G13" s="6"/>
      <c r="H13" s="6"/>
      <c r="I13" s="6"/>
      <c r="J13" s="6"/>
      <c r="K13" s="39"/>
    </row>
    <row r="14" spans="1:11">
      <c r="A14" s="16"/>
      <c r="B14" s="6"/>
      <c r="C14" s="6"/>
      <c r="D14" s="6"/>
      <c r="E14" s="6"/>
      <c r="F14" s="6"/>
      <c r="G14" s="6"/>
      <c r="H14" s="6"/>
      <c r="I14" s="6"/>
      <c r="J14" s="6"/>
      <c r="K14" s="39"/>
    </row>
    <row r="15" spans="1:11" ht="27.75" customHeight="1">
      <c r="A15" s="40"/>
      <c r="B15" s="33" t="s">
        <v>125</v>
      </c>
      <c r="C15" s="33"/>
      <c r="D15" s="33"/>
      <c r="E15" s="6"/>
      <c r="F15" s="123" t="s">
        <v>126</v>
      </c>
      <c r="G15" s="129"/>
      <c r="H15" s="123" t="s">
        <v>250</v>
      </c>
      <c r="I15" s="129"/>
      <c r="J15" s="123" t="s">
        <v>251</v>
      </c>
      <c r="K15" s="41"/>
    </row>
    <row r="16" spans="1:11" ht="21" customHeight="1">
      <c r="A16" s="40"/>
      <c r="B16" s="6" t="s">
        <v>127</v>
      </c>
      <c r="C16" s="6"/>
      <c r="D16" s="232"/>
      <c r="E16" s="6"/>
      <c r="F16" s="225"/>
      <c r="G16" s="6"/>
      <c r="H16" s="227"/>
      <c r="I16" s="6"/>
      <c r="J16" s="227"/>
      <c r="K16" s="41"/>
    </row>
    <row r="17" spans="1:11" ht="17.25" customHeight="1">
      <c r="A17" s="16"/>
      <c r="B17" s="6" t="s">
        <v>128</v>
      </c>
      <c r="C17" s="6"/>
      <c r="D17" s="232"/>
      <c r="E17" s="6"/>
      <c r="F17" s="225"/>
      <c r="G17" s="6"/>
      <c r="H17" s="227"/>
      <c r="I17" s="6"/>
      <c r="J17" s="227"/>
      <c r="K17" s="39"/>
    </row>
    <row r="18" spans="1:11" ht="17.25" customHeight="1">
      <c r="A18" s="16"/>
      <c r="B18" s="6" t="s">
        <v>128</v>
      </c>
      <c r="C18" s="6"/>
      <c r="D18" s="232"/>
      <c r="E18" s="6"/>
      <c r="F18" s="225"/>
      <c r="G18" s="6"/>
      <c r="H18" s="227"/>
      <c r="I18" s="6"/>
      <c r="J18" s="227"/>
      <c r="K18" s="39"/>
    </row>
    <row r="19" spans="1:11" ht="17.25" customHeight="1">
      <c r="A19" s="16"/>
      <c r="B19" s="6" t="s">
        <v>129</v>
      </c>
      <c r="C19" s="6"/>
      <c r="D19" s="232"/>
      <c r="E19" s="6"/>
      <c r="F19" s="225"/>
      <c r="G19" s="6"/>
      <c r="H19" s="227"/>
      <c r="I19" s="6"/>
      <c r="J19" s="227"/>
      <c r="K19" s="39"/>
    </row>
    <row r="20" spans="1:11">
      <c r="A20" s="16"/>
      <c r="B20" s="6"/>
      <c r="C20" s="6"/>
      <c r="D20" s="6"/>
      <c r="E20" s="6"/>
      <c r="F20" s="6"/>
      <c r="G20" s="6"/>
      <c r="H20" s="6"/>
      <c r="I20" s="6"/>
      <c r="J20" s="6"/>
      <c r="K20" s="39"/>
    </row>
    <row r="21" spans="1:11" ht="27.75" customHeight="1">
      <c r="A21" s="40"/>
      <c r="B21" s="61" t="s">
        <v>252</v>
      </c>
      <c r="C21" s="670"/>
      <c r="D21" s="670"/>
      <c r="E21" s="6"/>
      <c r="F21" s="123" t="s">
        <v>126</v>
      </c>
      <c r="G21" s="129"/>
      <c r="H21" s="123" t="s">
        <v>250</v>
      </c>
      <c r="I21" s="129"/>
      <c r="J21" s="123" t="s">
        <v>251</v>
      </c>
      <c r="K21" s="41"/>
    </row>
    <row r="22" spans="1:11" ht="21" customHeight="1">
      <c r="A22" s="40"/>
      <c r="B22" s="6" t="s">
        <v>127</v>
      </c>
      <c r="C22" s="6"/>
      <c r="D22" s="232"/>
      <c r="E22" s="6"/>
      <c r="F22" s="225"/>
      <c r="G22" s="6"/>
      <c r="H22" s="227"/>
      <c r="I22" s="6"/>
      <c r="J22" s="227"/>
      <c r="K22" s="41"/>
    </row>
    <row r="23" spans="1:11" ht="17.25" customHeight="1">
      <c r="A23" s="16"/>
      <c r="B23" s="6" t="s">
        <v>128</v>
      </c>
      <c r="C23" s="6"/>
      <c r="D23" s="232"/>
      <c r="E23" s="6"/>
      <c r="F23" s="225"/>
      <c r="G23" s="6"/>
      <c r="H23" s="227"/>
      <c r="I23" s="6"/>
      <c r="J23" s="227"/>
      <c r="K23" s="39"/>
    </row>
    <row r="24" spans="1:11" ht="17.25" customHeight="1">
      <c r="A24" s="16"/>
      <c r="B24" s="6" t="s">
        <v>128</v>
      </c>
      <c r="C24" s="6"/>
      <c r="D24" s="232"/>
      <c r="E24" s="6"/>
      <c r="F24" s="225"/>
      <c r="G24" s="6"/>
      <c r="H24" s="227"/>
      <c r="I24" s="6"/>
      <c r="J24" s="227"/>
      <c r="K24" s="39"/>
    </row>
    <row r="25" spans="1:11" ht="17.25" customHeight="1">
      <c r="A25" s="16"/>
      <c r="B25" s="6" t="s">
        <v>129</v>
      </c>
      <c r="C25" s="6"/>
      <c r="D25" s="232"/>
      <c r="E25" s="6"/>
      <c r="F25" s="225"/>
      <c r="G25" s="6"/>
      <c r="H25" s="227"/>
      <c r="I25" s="6"/>
      <c r="J25" s="227"/>
      <c r="K25" s="39"/>
    </row>
    <row r="26" spans="1:11" ht="21" customHeight="1">
      <c r="A26" s="40"/>
      <c r="B26" s="6"/>
      <c r="C26" s="6"/>
      <c r="D26" s="6"/>
      <c r="E26" s="6"/>
      <c r="F26" s="6"/>
      <c r="G26" s="6"/>
      <c r="H26" s="6"/>
      <c r="I26" s="6"/>
      <c r="J26" s="6"/>
      <c r="K26" s="41"/>
    </row>
    <row r="27" spans="1:11" ht="27.75" customHeight="1">
      <c r="A27" s="40"/>
      <c r="B27" s="61" t="s">
        <v>252</v>
      </c>
      <c r="C27" s="669"/>
      <c r="D27" s="669"/>
      <c r="E27" s="6"/>
      <c r="F27" s="123" t="s">
        <v>126</v>
      </c>
      <c r="G27" s="129"/>
      <c r="H27" s="123" t="s">
        <v>250</v>
      </c>
      <c r="I27" s="129"/>
      <c r="J27" s="123" t="s">
        <v>251</v>
      </c>
      <c r="K27" s="41"/>
    </row>
    <row r="28" spans="1:11" ht="21" customHeight="1">
      <c r="A28" s="40"/>
      <c r="B28" s="6" t="s">
        <v>127</v>
      </c>
      <c r="C28" s="6"/>
      <c r="D28" s="232"/>
      <c r="E28" s="6"/>
      <c r="F28" s="225"/>
      <c r="G28" s="6"/>
      <c r="H28" s="227"/>
      <c r="I28" s="6"/>
      <c r="J28" s="227"/>
      <c r="K28" s="41"/>
    </row>
    <row r="29" spans="1:11" ht="17.25" customHeight="1">
      <c r="A29" s="16"/>
      <c r="B29" s="6" t="s">
        <v>128</v>
      </c>
      <c r="C29" s="6"/>
      <c r="D29" s="232"/>
      <c r="E29" s="6"/>
      <c r="F29" s="225"/>
      <c r="G29" s="6"/>
      <c r="H29" s="227"/>
      <c r="I29" s="6"/>
      <c r="J29" s="227"/>
      <c r="K29" s="39"/>
    </row>
    <row r="30" spans="1:11" ht="17.25" customHeight="1">
      <c r="A30" s="16"/>
      <c r="B30" s="6" t="s">
        <v>128</v>
      </c>
      <c r="C30" s="6"/>
      <c r="D30" s="232"/>
      <c r="E30" s="6"/>
      <c r="F30" s="225"/>
      <c r="G30" s="6"/>
      <c r="H30" s="227"/>
      <c r="I30" s="6"/>
      <c r="J30" s="227"/>
      <c r="K30" s="39"/>
    </row>
    <row r="31" spans="1:11" ht="17.25" customHeight="1">
      <c r="A31" s="16"/>
      <c r="B31" s="6" t="s">
        <v>129</v>
      </c>
      <c r="C31" s="6"/>
      <c r="D31" s="232"/>
      <c r="E31" s="6"/>
      <c r="F31" s="225"/>
      <c r="G31" s="6"/>
      <c r="H31" s="227"/>
      <c r="I31" s="6"/>
      <c r="J31" s="227"/>
      <c r="K31" s="39"/>
    </row>
    <row r="32" spans="1:11" ht="11.25" customHeight="1">
      <c r="A32" s="44"/>
      <c r="B32" s="33"/>
      <c r="C32" s="33"/>
      <c r="D32" s="33"/>
      <c r="E32" s="33"/>
      <c r="F32" s="33"/>
      <c r="G32" s="33"/>
      <c r="H32" s="33"/>
      <c r="I32" s="33"/>
      <c r="J32" s="34"/>
      <c r="K32" s="45"/>
    </row>
    <row r="33" spans="1:11" ht="8.25" customHeight="1">
      <c r="A33" s="35"/>
      <c r="B33" s="23"/>
      <c r="C33" s="23"/>
      <c r="D33" s="23"/>
      <c r="E33" s="23"/>
      <c r="F33" s="23"/>
      <c r="G33" s="23"/>
      <c r="H33" s="23"/>
      <c r="I33" s="23"/>
      <c r="J33" s="23"/>
      <c r="K33" s="36"/>
    </row>
    <row r="34" spans="1:11">
      <c r="A34" s="37">
        <v>11</v>
      </c>
      <c r="B34" s="31" t="s">
        <v>130</v>
      </c>
      <c r="C34" s="31"/>
      <c r="D34" s="31"/>
      <c r="E34" s="31"/>
      <c r="F34" s="31"/>
      <c r="G34" s="31"/>
      <c r="H34" s="31"/>
      <c r="I34" s="31"/>
      <c r="J34" s="31"/>
      <c r="K34" s="38"/>
    </row>
    <row r="35" spans="1:11" ht="5.25" customHeight="1">
      <c r="A35" s="16"/>
      <c r="B35" s="1"/>
      <c r="C35" s="1"/>
      <c r="D35" s="1"/>
      <c r="E35" s="1"/>
      <c r="F35" s="1"/>
      <c r="G35" s="1"/>
      <c r="H35" s="1"/>
      <c r="I35" s="1"/>
      <c r="J35" s="1"/>
      <c r="K35" s="39"/>
    </row>
    <row r="36" spans="1:11">
      <c r="A36" s="40"/>
      <c r="B36" s="6" t="s">
        <v>131</v>
      </c>
      <c r="C36" s="6"/>
      <c r="D36" s="6"/>
      <c r="E36" s="6"/>
      <c r="F36" s="6"/>
      <c r="G36" s="6"/>
      <c r="H36" s="6"/>
      <c r="I36" s="6"/>
      <c r="J36" s="6"/>
      <c r="K36" s="38"/>
    </row>
    <row r="37" spans="1:11">
      <c r="A37" s="40"/>
      <c r="B37" s="6" t="e">
        <f>CONCATENATE("Wenn die "&amp;#REF!&amp;" noch nicht im Besitz einer Kopie des Protokolls ist, bitte beilegen.")</f>
        <v>#REF!</v>
      </c>
      <c r="C37" s="6"/>
      <c r="D37" s="6"/>
      <c r="E37" s="6"/>
      <c r="F37" s="6"/>
      <c r="G37" s="6"/>
      <c r="H37" s="6"/>
      <c r="I37" s="6"/>
      <c r="J37" s="6"/>
      <c r="K37" s="38"/>
    </row>
    <row r="38" spans="1:11" ht="16.5" customHeight="1">
      <c r="A38" s="16"/>
      <c r="B38" s="1"/>
      <c r="C38" s="1"/>
      <c r="D38" s="1"/>
      <c r="E38" s="1"/>
      <c r="F38" s="1"/>
      <c r="G38" s="1"/>
      <c r="H38" s="1"/>
      <c r="I38" s="1"/>
      <c r="J38" s="1"/>
      <c r="K38" s="39"/>
    </row>
    <row r="39" spans="1:11">
      <c r="A39" s="163"/>
      <c r="B39" s="652" t="s">
        <v>84</v>
      </c>
      <c r="C39" s="652"/>
      <c r="D39" s="652"/>
      <c r="E39" s="652"/>
      <c r="F39" s="652"/>
      <c r="G39" s="652"/>
      <c r="H39" s="652"/>
      <c r="I39" s="652"/>
      <c r="J39" s="652"/>
      <c r="K39" s="36"/>
    </row>
    <row r="40" spans="1:11">
      <c r="A40" s="159"/>
      <c r="B40" s="674"/>
      <c r="C40" s="674"/>
      <c r="D40" s="674"/>
      <c r="E40" s="674"/>
      <c r="F40" s="674"/>
      <c r="G40" s="674"/>
      <c r="H40" s="674"/>
      <c r="I40" s="674"/>
      <c r="J40" s="674"/>
      <c r="K40" s="39"/>
    </row>
    <row r="41" spans="1:11">
      <c r="A41" s="159"/>
      <c r="B41" s="672"/>
      <c r="C41" s="672"/>
      <c r="D41" s="672"/>
      <c r="E41" s="672"/>
      <c r="F41" s="672"/>
      <c r="G41" s="672"/>
      <c r="H41" s="672"/>
      <c r="I41" s="672"/>
      <c r="J41" s="672"/>
      <c r="K41" s="39"/>
    </row>
    <row r="42" spans="1:11">
      <c r="A42" s="159"/>
      <c r="B42" s="672"/>
      <c r="C42" s="672"/>
      <c r="D42" s="672"/>
      <c r="E42" s="672"/>
      <c r="F42" s="672"/>
      <c r="G42" s="672"/>
      <c r="H42" s="672"/>
      <c r="I42" s="672"/>
      <c r="J42" s="672"/>
      <c r="K42" s="39"/>
    </row>
    <row r="43" spans="1:11">
      <c r="A43" s="165"/>
      <c r="B43" s="673"/>
      <c r="C43" s="673"/>
      <c r="D43" s="673"/>
      <c r="E43" s="673"/>
      <c r="F43" s="673"/>
      <c r="G43" s="673"/>
      <c r="H43" s="673"/>
      <c r="I43" s="673"/>
      <c r="J43" s="673"/>
      <c r="K43" s="64"/>
    </row>
    <row r="44" spans="1:11" ht="17.100000000000001" customHeight="1">
      <c r="A44" s="640" t="s">
        <v>73</v>
      </c>
      <c r="B44" s="641"/>
      <c r="C44" s="641"/>
      <c r="D44" s="641"/>
      <c r="E44" s="641"/>
      <c r="F44" s="641" t="s">
        <v>74</v>
      </c>
      <c r="G44" s="641"/>
      <c r="H44" s="641"/>
      <c r="I44" s="641"/>
      <c r="J44" s="641"/>
      <c r="K44" s="39"/>
    </row>
    <row r="45" spans="1:11" ht="17.100000000000001" customHeight="1">
      <c r="A45" s="666"/>
      <c r="B45" s="633"/>
      <c r="C45" s="633"/>
      <c r="D45" s="633"/>
      <c r="E45" s="633"/>
      <c r="F45" s="671"/>
      <c r="G45" s="671"/>
      <c r="H45" s="671"/>
      <c r="I45" s="671"/>
      <c r="J45" s="671"/>
      <c r="K45" s="39"/>
    </row>
    <row r="46" spans="1:11" ht="17.100000000000001" customHeight="1">
      <c r="A46" s="666"/>
      <c r="B46" s="633"/>
      <c r="C46" s="633"/>
      <c r="D46" s="633"/>
      <c r="E46" s="633"/>
      <c r="F46" s="671"/>
      <c r="G46" s="671"/>
      <c r="H46" s="671"/>
      <c r="I46" s="671"/>
      <c r="J46" s="671"/>
      <c r="K46" s="39"/>
    </row>
    <row r="47" spans="1:11" ht="17.100000000000001" customHeight="1">
      <c r="A47" s="646"/>
      <c r="B47" s="647"/>
      <c r="C47" s="647"/>
      <c r="D47" s="647"/>
      <c r="E47" s="647"/>
      <c r="F47" s="647"/>
      <c r="G47" s="647"/>
      <c r="H47" s="647"/>
      <c r="I47" s="647"/>
      <c r="J47" s="647"/>
      <c r="K47" s="64"/>
    </row>
    <row r="48" spans="1:11">
      <c r="A48" s="6"/>
      <c r="B48" s="6"/>
      <c r="C48" s="6"/>
      <c r="D48" s="6"/>
      <c r="E48" s="6"/>
      <c r="F48" s="6"/>
      <c r="G48" s="6"/>
      <c r="H48" s="1"/>
    </row>
    <row r="49" spans="1:11">
      <c r="A49" s="6"/>
      <c r="B49" s="6"/>
      <c r="C49" s="6"/>
      <c r="D49" s="6"/>
      <c r="E49" s="6"/>
      <c r="F49" s="6"/>
      <c r="G49" s="6"/>
      <c r="H49" s="6"/>
      <c r="I49" s="6"/>
      <c r="J49" s="6"/>
      <c r="K49" s="6"/>
    </row>
    <row r="50" spans="1:11">
      <c r="A50" s="6"/>
      <c r="B50" s="6"/>
      <c r="C50" s="6"/>
      <c r="D50" s="6"/>
      <c r="E50" s="6"/>
      <c r="F50" s="6"/>
      <c r="G50" s="6"/>
      <c r="H50" s="6"/>
      <c r="I50" s="6"/>
      <c r="J50" s="6"/>
      <c r="K50" s="6"/>
    </row>
    <row r="51" spans="1:11">
      <c r="A51" s="6"/>
      <c r="B51" s="6"/>
      <c r="C51" s="6"/>
      <c r="D51" s="6"/>
      <c r="E51" s="6"/>
      <c r="F51" s="6"/>
      <c r="G51" s="6"/>
      <c r="H51" s="6"/>
      <c r="I51" s="6"/>
      <c r="J51" s="6"/>
      <c r="K51" s="6"/>
    </row>
    <row r="52" spans="1:11">
      <c r="A52" s="6"/>
      <c r="B52" s="6"/>
      <c r="C52" s="6"/>
      <c r="D52" s="6"/>
      <c r="E52" s="6"/>
      <c r="F52" s="6"/>
      <c r="G52" s="6"/>
      <c r="H52" s="6"/>
      <c r="I52" s="6"/>
      <c r="J52" s="6"/>
      <c r="K52" s="6"/>
    </row>
    <row r="53" spans="1:11">
      <c r="A53" s="6"/>
      <c r="B53" s="6"/>
      <c r="C53" s="6"/>
      <c r="D53" s="6"/>
      <c r="E53" s="6"/>
      <c r="F53" s="6"/>
      <c r="G53" s="6"/>
      <c r="H53" s="6"/>
      <c r="I53" s="6"/>
      <c r="J53" s="6"/>
      <c r="K53" s="6"/>
    </row>
    <row r="54" spans="1:11">
      <c r="A54" s="6"/>
      <c r="B54" s="6"/>
      <c r="C54" s="6"/>
      <c r="D54" s="6"/>
      <c r="E54" s="6"/>
      <c r="F54" s="6"/>
      <c r="G54" s="6"/>
      <c r="H54" s="6"/>
      <c r="I54" s="6"/>
      <c r="J54" s="6"/>
      <c r="K54" s="6"/>
    </row>
    <row r="55" spans="1:11">
      <c r="A55" s="6"/>
      <c r="B55" s="6"/>
      <c r="C55" s="6"/>
      <c r="D55" s="6"/>
      <c r="E55" s="6"/>
      <c r="F55" s="6"/>
      <c r="G55" s="6"/>
      <c r="H55" s="6"/>
      <c r="I55" s="6"/>
      <c r="J55" s="6"/>
      <c r="K55" s="6"/>
    </row>
    <row r="56" spans="1:11">
      <c r="A56" s="6"/>
      <c r="B56" s="6"/>
      <c r="C56" s="6"/>
      <c r="D56" s="6"/>
      <c r="E56" s="6"/>
      <c r="F56" s="6"/>
      <c r="G56" s="6"/>
      <c r="H56" s="6"/>
      <c r="I56" s="6"/>
      <c r="J56" s="6"/>
      <c r="K56" s="6"/>
    </row>
    <row r="57" spans="1:11">
      <c r="A57" s="6"/>
      <c r="B57" s="6"/>
      <c r="C57" s="6"/>
      <c r="D57" s="6"/>
      <c r="E57" s="6"/>
      <c r="F57" s="6"/>
      <c r="G57" s="6"/>
      <c r="H57" s="6"/>
      <c r="I57" s="6"/>
      <c r="J57" s="6"/>
      <c r="K57" s="6"/>
    </row>
  </sheetData>
  <mergeCells count="17">
    <mergeCell ref="F45:J45"/>
    <mergeCell ref="F46:J46"/>
    <mergeCell ref="B42:J42"/>
    <mergeCell ref="B43:J43"/>
    <mergeCell ref="B39:J39"/>
    <mergeCell ref="B40:J40"/>
    <mergeCell ref="B41:J41"/>
    <mergeCell ref="A1:C1"/>
    <mergeCell ref="A2:E2"/>
    <mergeCell ref="C27:D27"/>
    <mergeCell ref="C21:D21"/>
    <mergeCell ref="F47:J47"/>
    <mergeCell ref="A47:E47"/>
    <mergeCell ref="A46:E46"/>
    <mergeCell ref="A44:E44"/>
    <mergeCell ref="F44:J44"/>
    <mergeCell ref="A45:E45"/>
  </mergeCells>
  <phoneticPr fontId="0" type="noConversion"/>
  <pageMargins left="0.70866141732283472" right="0.47244094488188981" top="0.47244094488188981" bottom="0.39370078740157483" header="0.47244094488188981" footer="0.39370078740157483"/>
  <pageSetup paperSize="9" orientation="portrait" blackAndWhite="1" r:id="rId1"/>
  <headerFooter alignWithMargins="0"/>
  <drawing r:id="rId2"/>
  <legacyDrawing r:id="rId3"/>
  <oleObjects>
    <mc:AlternateContent xmlns:mc="http://schemas.openxmlformats.org/markup-compatibility/2006">
      <mc:Choice Requires="x14">
        <oleObject progId="Bitmap" shapeId="22529" r:id="rId4">
          <objectPr defaultSize="0" autoPict="0" r:id="rId5">
            <anchor moveWithCells="1">
              <from>
                <xdr:col>0</xdr:col>
                <xdr:colOff>15240</xdr:colOff>
                <xdr:row>0</xdr:row>
                <xdr:rowOff>0</xdr:rowOff>
              </from>
              <to>
                <xdr:col>1</xdr:col>
                <xdr:colOff>723900</xdr:colOff>
                <xdr:row>0</xdr:row>
                <xdr:rowOff>586740</xdr:rowOff>
              </to>
            </anchor>
          </objectPr>
        </oleObject>
      </mc:Choice>
      <mc:Fallback>
        <oleObject progId="Bitmap" shapeId="22529" r:id="rId4"/>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3">
    <pageSetUpPr fitToPage="1"/>
  </sheetPr>
  <dimension ref="A1:G53"/>
  <sheetViews>
    <sheetView zoomScaleNormal="100" workbookViewId="0">
      <selection activeCell="A4" sqref="A4"/>
    </sheetView>
  </sheetViews>
  <sheetFormatPr baseColWidth="10" defaultColWidth="11" defaultRowHeight="13.8"/>
  <cols>
    <col min="1" max="3" width="11" style="130"/>
    <col min="4" max="4" width="13" style="130" customWidth="1"/>
    <col min="5" max="5" width="15.59765625" style="130" customWidth="1"/>
    <col min="6" max="6" width="19.59765625" style="130" customWidth="1"/>
    <col min="7" max="7" width="9.765625E-2" style="130" customWidth="1"/>
    <col min="8" max="8" width="7" style="130" customWidth="1"/>
    <col min="9" max="11" width="0" style="130" hidden="1" customWidth="1"/>
    <col min="12" max="16384" width="11" style="130"/>
  </cols>
  <sheetData>
    <row r="1" spans="1:7" ht="60" customHeight="1">
      <c r="A1" s="675"/>
      <c r="B1" s="675"/>
      <c r="C1" s="675"/>
      <c r="E1" s="147"/>
    </row>
    <row r="2" spans="1:7" ht="24" customHeight="1">
      <c r="A2" s="676" t="s">
        <v>144</v>
      </c>
      <c r="B2" s="677"/>
      <c r="C2" s="677"/>
      <c r="D2" s="677"/>
      <c r="E2" s="638" t="e">
        <f>#REF!</f>
        <v>#REF!</v>
      </c>
      <c r="F2" s="638"/>
      <c r="G2" s="131"/>
    </row>
    <row r="3" spans="1:7">
      <c r="E3" s="154"/>
    </row>
    <row r="4" spans="1:7">
      <c r="A4" s="132"/>
    </row>
    <row r="5" spans="1:7">
      <c r="A5" s="133"/>
    </row>
    <row r="6" spans="1:7">
      <c r="B6" s="134"/>
    </row>
    <row r="8" spans="1:7">
      <c r="B8" s="133"/>
    </row>
    <row r="9" spans="1:7">
      <c r="B9" s="133"/>
    </row>
    <row r="11" spans="1:7">
      <c r="B11" s="134"/>
    </row>
    <row r="12" spans="1:7">
      <c r="B12" s="133"/>
    </row>
    <row r="14" spans="1:7">
      <c r="B14" s="134"/>
    </row>
    <row r="15" spans="1:7">
      <c r="B15" s="133"/>
    </row>
    <row r="16" spans="1:7">
      <c r="B16" s="135"/>
    </row>
    <row r="17" spans="1:2">
      <c r="B17" s="133"/>
    </row>
    <row r="19" spans="1:2">
      <c r="B19" s="134"/>
    </row>
    <row r="20" spans="1:2">
      <c r="B20" s="135"/>
    </row>
    <row r="21" spans="1:2">
      <c r="B21" s="133"/>
    </row>
    <row r="22" spans="1:2">
      <c r="B22" s="133"/>
    </row>
    <row r="23" spans="1:2">
      <c r="B23" s="135"/>
    </row>
    <row r="24" spans="1:2">
      <c r="B24" s="133"/>
    </row>
    <row r="25" spans="1:2">
      <c r="A25" s="135"/>
    </row>
    <row r="26" spans="1:2">
      <c r="A26" s="135"/>
      <c r="B26" s="133"/>
    </row>
    <row r="28" spans="1:2">
      <c r="B28" s="134"/>
    </row>
    <row r="29" spans="1:2">
      <c r="B29" s="133"/>
    </row>
    <row r="31" spans="1:2">
      <c r="B31" s="135"/>
    </row>
    <row r="33" spans="1:2">
      <c r="B33" s="133"/>
    </row>
    <row r="35" spans="1:2">
      <c r="B35" s="134"/>
    </row>
    <row r="36" spans="1:2">
      <c r="B36" s="133"/>
    </row>
    <row r="37" spans="1:2">
      <c r="A37" s="136"/>
    </row>
    <row r="38" spans="1:2">
      <c r="A38" s="136"/>
      <c r="B38" s="132"/>
    </row>
    <row r="41" spans="1:2">
      <c r="B41" s="132"/>
    </row>
    <row r="42" spans="1:2">
      <c r="B42" s="132"/>
    </row>
    <row r="52" spans="2:3">
      <c r="C52" s="137"/>
    </row>
    <row r="53" spans="2:3">
      <c r="B53" s="86"/>
    </row>
  </sheetData>
  <sheetProtection sheet="1" objects="1" scenarios="1"/>
  <mergeCells count="3">
    <mergeCell ref="A1:C1"/>
    <mergeCell ref="A2:D2"/>
    <mergeCell ref="E2:F2"/>
  </mergeCells>
  <phoneticPr fontId="0" type="noConversion"/>
  <printOptions gridLines="1" gridLinesSet="0"/>
  <pageMargins left="0.70866141732283472" right="0.47244094488188981" top="0.47244094488188981" bottom="0.39370078740157483" header="0.47244094488188981" footer="0.39370078740157483"/>
  <pageSetup paperSize="9" orientation="portrait" r:id="rId1"/>
  <headerFooter alignWithMargins="0"/>
  <drawing r:id="rId2"/>
  <legacyDrawing r:id="rId3"/>
  <oleObjects>
    <mc:AlternateContent xmlns:mc="http://schemas.openxmlformats.org/markup-compatibility/2006">
      <mc:Choice Requires="x14">
        <oleObject progId="Bitmap" shapeId="3081" r:id="rId4">
          <objectPr defaultSize="0" autoPict="0" r:id="rId5">
            <anchor moveWithCells="1">
              <from>
                <xdr:col>0</xdr:col>
                <xdr:colOff>15240</xdr:colOff>
                <xdr:row>0</xdr:row>
                <xdr:rowOff>0</xdr:rowOff>
              </from>
              <to>
                <xdr:col>1</xdr:col>
                <xdr:colOff>152400</xdr:colOff>
                <xdr:row>0</xdr:row>
                <xdr:rowOff>586740</xdr:rowOff>
              </to>
            </anchor>
          </objectPr>
        </oleObject>
      </mc:Choice>
      <mc:Fallback>
        <oleObject progId="Bitmap" shapeId="3081" r:id="rId4"/>
      </mc:Fallback>
    </mc:AlternateContent>
  </oleObjects>
  <mc:AlternateContent xmlns:mc="http://schemas.openxmlformats.org/markup-compatibility/2006">
    <mc:Choice Requires="x14">
      <controls>
        <mc:AlternateContent xmlns:mc="http://schemas.openxmlformats.org/markup-compatibility/2006">
          <mc:Choice Requires="x14">
            <control shapeId="3086" r:id="rId6" name="Check Box 14">
              <controlPr locked="0" defaultSize="0" autoFill="0" autoLine="0" autoPict="0">
                <anchor moveWithCells="1">
                  <from>
                    <xdr:col>0</xdr:col>
                    <xdr:colOff>45720</xdr:colOff>
                    <xdr:row>11</xdr:row>
                    <xdr:rowOff>91440</xdr:rowOff>
                  </from>
                  <to>
                    <xdr:col>0</xdr:col>
                    <xdr:colOff>350520</xdr:colOff>
                    <xdr:row>12</xdr:row>
                    <xdr:rowOff>129540</xdr:rowOff>
                  </to>
                </anchor>
              </controlPr>
            </control>
          </mc:Choice>
        </mc:AlternateContent>
        <mc:AlternateContent xmlns:mc="http://schemas.openxmlformats.org/markup-compatibility/2006">
          <mc:Choice Requires="x14">
            <control shapeId="3085" r:id="rId7" name="Check Box 13">
              <controlPr locked="0" defaultSize="0" autoFill="0" autoLine="0" autoPict="0">
                <anchor moveWithCells="1">
                  <from>
                    <xdr:col>0</xdr:col>
                    <xdr:colOff>60960</xdr:colOff>
                    <xdr:row>8</xdr:row>
                    <xdr:rowOff>91440</xdr:rowOff>
                  </from>
                  <to>
                    <xdr:col>0</xdr:col>
                    <xdr:colOff>358140</xdr:colOff>
                    <xdr:row>9</xdr:row>
                    <xdr:rowOff>129540</xdr:rowOff>
                  </to>
                </anchor>
              </controlPr>
            </control>
          </mc:Choice>
        </mc:AlternateContent>
        <mc:AlternateContent xmlns:mc="http://schemas.openxmlformats.org/markup-compatibility/2006">
          <mc:Choice Requires="x14">
            <control shapeId="3087" r:id="rId8" name="Check Box 15">
              <controlPr locked="0" defaultSize="0" autoFill="0" autoLine="0" autoPict="0">
                <anchor moveWithCells="1">
                  <from>
                    <xdr:col>0</xdr:col>
                    <xdr:colOff>60960</xdr:colOff>
                    <xdr:row>14</xdr:row>
                    <xdr:rowOff>83820</xdr:rowOff>
                  </from>
                  <to>
                    <xdr:col>0</xdr:col>
                    <xdr:colOff>358140</xdr:colOff>
                    <xdr:row>15</xdr:row>
                    <xdr:rowOff>121920</xdr:rowOff>
                  </to>
                </anchor>
              </controlPr>
            </control>
          </mc:Choice>
        </mc:AlternateContent>
        <mc:AlternateContent xmlns:mc="http://schemas.openxmlformats.org/markup-compatibility/2006">
          <mc:Choice Requires="x14">
            <control shapeId="3088" r:id="rId9" name="Check Box 16">
              <controlPr locked="0" defaultSize="0" autoFill="0" autoLine="0" autoPict="0">
                <anchor moveWithCells="1">
                  <from>
                    <xdr:col>0</xdr:col>
                    <xdr:colOff>60960</xdr:colOff>
                    <xdr:row>19</xdr:row>
                    <xdr:rowOff>60960</xdr:rowOff>
                  </from>
                  <to>
                    <xdr:col>0</xdr:col>
                    <xdr:colOff>358140</xdr:colOff>
                    <xdr:row>20</xdr:row>
                    <xdr:rowOff>99060</xdr:rowOff>
                  </to>
                </anchor>
              </controlPr>
            </control>
          </mc:Choice>
        </mc:AlternateContent>
        <mc:AlternateContent xmlns:mc="http://schemas.openxmlformats.org/markup-compatibility/2006">
          <mc:Choice Requires="x14">
            <control shapeId="3089" r:id="rId10" name="Check Box 17">
              <controlPr locked="0" defaultSize="0" autoFill="0" autoLine="0" autoPict="0">
                <anchor moveWithCells="1">
                  <from>
                    <xdr:col>0</xdr:col>
                    <xdr:colOff>45720</xdr:colOff>
                    <xdr:row>26</xdr:row>
                    <xdr:rowOff>91440</xdr:rowOff>
                  </from>
                  <to>
                    <xdr:col>0</xdr:col>
                    <xdr:colOff>350520</xdr:colOff>
                    <xdr:row>27</xdr:row>
                    <xdr:rowOff>121920</xdr:rowOff>
                  </to>
                </anchor>
              </controlPr>
            </control>
          </mc:Choice>
        </mc:AlternateContent>
        <mc:AlternateContent xmlns:mc="http://schemas.openxmlformats.org/markup-compatibility/2006">
          <mc:Choice Requires="x14">
            <control shapeId="3090" r:id="rId11" name="Check Box 18">
              <controlPr locked="0" defaultSize="0" autoFill="0" autoLine="0" autoPict="0">
                <anchor moveWithCells="1">
                  <from>
                    <xdr:col>0</xdr:col>
                    <xdr:colOff>68580</xdr:colOff>
                    <xdr:row>34</xdr:row>
                    <xdr:rowOff>45720</xdr:rowOff>
                  </from>
                  <to>
                    <xdr:col>0</xdr:col>
                    <xdr:colOff>373380</xdr:colOff>
                    <xdr:row>35</xdr:row>
                    <xdr:rowOff>76200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workbookViewId="0">
      <selection activeCell="F3" sqref="F3"/>
    </sheetView>
  </sheetViews>
  <sheetFormatPr baseColWidth="10" defaultColWidth="11" defaultRowHeight="13.8"/>
  <cols>
    <col min="1" max="1" width="11.3984375" style="236" customWidth="1"/>
    <col min="2" max="2" width="11" style="236"/>
    <col min="3" max="3" width="12" style="236" customWidth="1"/>
    <col min="4" max="4" width="8" style="236" customWidth="1"/>
    <col min="5" max="5" width="14.8984375" style="236" customWidth="1"/>
    <col min="6" max="6" width="12.59765625" style="236" customWidth="1"/>
    <col min="7" max="7" width="10.69921875" style="236" customWidth="1"/>
    <col min="8" max="8" width="9.765625E-2" style="236" hidden="1" customWidth="1"/>
    <col min="9" max="16384" width="11" style="236"/>
  </cols>
  <sheetData>
    <row r="1" spans="1:7" ht="60" customHeight="1">
      <c r="A1" s="567"/>
      <c r="B1" s="567"/>
      <c r="C1" s="567"/>
      <c r="E1" s="237"/>
    </row>
    <row r="2" spans="1:7" ht="24" customHeight="1">
      <c r="A2" s="568" t="s">
        <v>288</v>
      </c>
      <c r="B2" s="569"/>
      <c r="C2" s="569"/>
      <c r="D2" s="569"/>
      <c r="E2" s="570"/>
      <c r="F2" s="542" t="str">
        <f>DATEA</f>
        <v>TT.MM.JJJJ</v>
      </c>
      <c r="G2" s="678"/>
    </row>
    <row r="3" spans="1:7" ht="17.100000000000001" customHeight="1">
      <c r="A3" s="366"/>
      <c r="E3" s="244"/>
    </row>
    <row r="4" spans="1:7" ht="17.100000000000001" customHeight="1">
      <c r="A4" s="367" t="s">
        <v>10</v>
      </c>
      <c r="B4" s="368"/>
      <c r="C4" s="368"/>
      <c r="D4" s="368"/>
      <c r="E4" s="368"/>
      <c r="F4" s="368"/>
      <c r="G4" s="368"/>
    </row>
    <row r="5" spans="1:7" ht="17.100000000000001" customHeight="1">
      <c r="A5" s="323"/>
      <c r="B5" s="368"/>
      <c r="C5" s="368"/>
      <c r="D5" s="368"/>
      <c r="E5" s="368"/>
      <c r="F5" s="368"/>
      <c r="G5" s="368"/>
    </row>
    <row r="6" spans="1:7" ht="17.100000000000001" customHeight="1">
      <c r="A6" s="323"/>
      <c r="B6" s="368"/>
      <c r="C6" s="368"/>
      <c r="D6" s="368"/>
      <c r="E6" s="368"/>
      <c r="F6" s="368"/>
      <c r="G6" s="368"/>
    </row>
    <row r="7" spans="1:7" ht="17.100000000000001" customHeight="1">
      <c r="A7" s="323"/>
      <c r="B7" s="368"/>
      <c r="C7" s="368"/>
      <c r="D7" s="368"/>
      <c r="E7" s="368"/>
      <c r="F7" s="368"/>
      <c r="G7" s="368"/>
    </row>
    <row r="8" spans="1:7" ht="17.100000000000001" customHeight="1" thickBot="1"/>
    <row r="9" spans="1:7" ht="17.100000000000001" customHeight="1">
      <c r="A9" s="369" t="s">
        <v>8</v>
      </c>
      <c r="B9" s="347" t="s">
        <v>198</v>
      </c>
      <c r="C9" s="347" t="s">
        <v>197</v>
      </c>
      <c r="D9" s="347" t="s">
        <v>194</v>
      </c>
      <c r="E9" s="590" t="s">
        <v>206</v>
      </c>
      <c r="F9" s="679"/>
      <c r="G9" s="584"/>
    </row>
    <row r="10" spans="1:7" ht="17.100000000000001" customHeight="1" thickBot="1">
      <c r="A10" s="371" t="s">
        <v>201</v>
      </c>
      <c r="B10" s="349" t="s">
        <v>199</v>
      </c>
      <c r="C10" s="349" t="s">
        <v>185</v>
      </c>
      <c r="D10" s="349" t="s">
        <v>195</v>
      </c>
      <c r="E10" s="601"/>
      <c r="F10" s="538"/>
      <c r="G10" s="539"/>
    </row>
    <row r="11" spans="1:7" ht="17.100000000000001" customHeight="1">
      <c r="A11" s="361"/>
      <c r="B11" s="372"/>
      <c r="C11" s="265"/>
      <c r="D11" s="351"/>
      <c r="E11" s="548"/>
      <c r="F11" s="549"/>
      <c r="G11" s="550"/>
    </row>
    <row r="12" spans="1:7" ht="17.100000000000001" customHeight="1">
      <c r="A12" s="362"/>
      <c r="B12" s="373"/>
      <c r="C12" s="353"/>
      <c r="D12" s="330"/>
      <c r="E12" s="556"/>
      <c r="F12" s="557"/>
      <c r="G12" s="558"/>
    </row>
    <row r="13" spans="1:7" ht="17.100000000000001" customHeight="1">
      <c r="A13" s="361"/>
      <c r="B13" s="372"/>
      <c r="C13" s="265"/>
      <c r="D13" s="354"/>
      <c r="E13" s="556"/>
      <c r="F13" s="557"/>
      <c r="G13" s="558"/>
    </row>
    <row r="14" spans="1:7" ht="17.100000000000001" customHeight="1">
      <c r="A14" s="362"/>
      <c r="B14" s="373"/>
      <c r="C14" s="353"/>
      <c r="D14" s="354"/>
      <c r="E14" s="556"/>
      <c r="F14" s="557"/>
      <c r="G14" s="558"/>
    </row>
    <row r="15" spans="1:7" ht="17.100000000000001" customHeight="1">
      <c r="A15" s="361"/>
      <c r="B15" s="372"/>
      <c r="C15" s="265"/>
      <c r="D15" s="354"/>
      <c r="E15" s="556"/>
      <c r="F15" s="557"/>
      <c r="G15" s="558"/>
    </row>
    <row r="16" spans="1:7" ht="17.100000000000001" customHeight="1">
      <c r="A16" s="362"/>
      <c r="B16" s="373"/>
      <c r="C16" s="353"/>
      <c r="D16" s="354"/>
      <c r="E16" s="556"/>
      <c r="F16" s="557"/>
      <c r="G16" s="558"/>
    </row>
    <row r="17" spans="1:7" ht="17.100000000000001" customHeight="1">
      <c r="A17" s="361"/>
      <c r="B17" s="372"/>
      <c r="C17" s="265"/>
      <c r="D17" s="354"/>
      <c r="E17" s="556"/>
      <c r="F17" s="557"/>
      <c r="G17" s="558"/>
    </row>
    <row r="18" spans="1:7" ht="17.100000000000001" customHeight="1">
      <c r="A18" s="361"/>
      <c r="B18" s="372"/>
      <c r="C18" s="265"/>
      <c r="D18" s="354"/>
      <c r="E18" s="556"/>
      <c r="F18" s="557"/>
      <c r="G18" s="558"/>
    </row>
    <row r="19" spans="1:7" ht="17.100000000000001" customHeight="1">
      <c r="A19" s="361"/>
      <c r="B19" s="372"/>
      <c r="C19" s="265"/>
      <c r="D19" s="354"/>
      <c r="E19" s="556"/>
      <c r="F19" s="557"/>
      <c r="G19" s="558"/>
    </row>
    <row r="20" spans="1:7" ht="17.100000000000001" customHeight="1">
      <c r="A20" s="362"/>
      <c r="B20" s="373"/>
      <c r="C20" s="353"/>
      <c r="D20" s="354"/>
      <c r="E20" s="556"/>
      <c r="F20" s="557"/>
      <c r="G20" s="558"/>
    </row>
    <row r="21" spans="1:7" ht="17.100000000000001" customHeight="1">
      <c r="A21" s="362"/>
      <c r="B21" s="373"/>
      <c r="C21" s="353"/>
      <c r="D21" s="354"/>
      <c r="E21" s="556"/>
      <c r="F21" s="557"/>
      <c r="G21" s="558"/>
    </row>
    <row r="22" spans="1:7" ht="17.100000000000001" customHeight="1">
      <c r="A22" s="361"/>
      <c r="B22" s="372"/>
      <c r="C22" s="265"/>
      <c r="D22" s="354"/>
      <c r="E22" s="556"/>
      <c r="F22" s="557"/>
      <c r="G22" s="558"/>
    </row>
    <row r="23" spans="1:7" ht="17.100000000000001" customHeight="1">
      <c r="A23" s="361"/>
      <c r="B23" s="372"/>
      <c r="C23" s="265"/>
      <c r="D23" s="354"/>
      <c r="E23" s="556"/>
      <c r="F23" s="557"/>
      <c r="G23" s="558"/>
    </row>
    <row r="24" spans="1:7" ht="17.100000000000001" customHeight="1">
      <c r="A24" s="361"/>
      <c r="B24" s="372"/>
      <c r="C24" s="265"/>
      <c r="D24" s="354"/>
      <c r="E24" s="556"/>
      <c r="F24" s="557"/>
      <c r="G24" s="558"/>
    </row>
    <row r="25" spans="1:7" ht="17.100000000000001" customHeight="1">
      <c r="A25" s="361"/>
      <c r="B25" s="372"/>
      <c r="C25" s="265"/>
      <c r="D25" s="354"/>
      <c r="E25" s="556"/>
      <c r="F25" s="557"/>
      <c r="G25" s="558"/>
    </row>
    <row r="26" spans="1:7" ht="17.100000000000001" customHeight="1">
      <c r="A26" s="362"/>
      <c r="B26" s="373"/>
      <c r="C26" s="353"/>
      <c r="D26" s="354"/>
      <c r="E26" s="556"/>
      <c r="F26" s="557"/>
      <c r="G26" s="558"/>
    </row>
    <row r="27" spans="1:7" ht="17.100000000000001" customHeight="1">
      <c r="A27" s="362"/>
      <c r="B27" s="373"/>
      <c r="C27" s="353"/>
      <c r="D27" s="354"/>
      <c r="E27" s="556"/>
      <c r="F27" s="557"/>
      <c r="G27" s="558"/>
    </row>
    <row r="28" spans="1:7" ht="17.100000000000001" customHeight="1">
      <c r="A28" s="361"/>
      <c r="B28" s="372"/>
      <c r="C28" s="265"/>
      <c r="D28" s="354"/>
      <c r="E28" s="556"/>
      <c r="F28" s="557"/>
      <c r="G28" s="558"/>
    </row>
    <row r="29" spans="1:7" ht="17.100000000000001" customHeight="1">
      <c r="A29" s="361"/>
      <c r="B29" s="372"/>
      <c r="C29" s="265"/>
      <c r="D29" s="354"/>
      <c r="E29" s="556"/>
      <c r="F29" s="557"/>
      <c r="G29" s="558"/>
    </row>
    <row r="30" spans="1:7" ht="17.100000000000001" customHeight="1">
      <c r="A30" s="361"/>
      <c r="B30" s="372"/>
      <c r="C30" s="265"/>
      <c r="D30" s="354"/>
      <c r="E30" s="556"/>
      <c r="F30" s="557"/>
      <c r="G30" s="558"/>
    </row>
    <row r="31" spans="1:7" ht="17.100000000000001" customHeight="1">
      <c r="A31" s="361"/>
      <c r="B31" s="372"/>
      <c r="C31" s="265"/>
      <c r="D31" s="354"/>
      <c r="E31" s="556"/>
      <c r="F31" s="557"/>
      <c r="G31" s="558"/>
    </row>
    <row r="32" spans="1:7" ht="17.100000000000001" customHeight="1">
      <c r="A32" s="362"/>
      <c r="B32" s="373"/>
      <c r="C32" s="353"/>
      <c r="D32" s="355"/>
      <c r="E32" s="556"/>
      <c r="F32" s="557"/>
      <c r="G32" s="558"/>
    </row>
    <row r="33" spans="1:7" ht="17.100000000000001" customHeight="1">
      <c r="A33" s="362"/>
      <c r="B33" s="373"/>
      <c r="C33" s="353"/>
      <c r="D33" s="354"/>
      <c r="E33" s="556"/>
      <c r="F33" s="557"/>
      <c r="G33" s="558"/>
    </row>
    <row r="34" spans="1:7" ht="17.100000000000001" customHeight="1">
      <c r="A34" s="361"/>
      <c r="B34" s="372"/>
      <c r="C34" s="265"/>
      <c r="D34" s="354"/>
      <c r="E34" s="556"/>
      <c r="F34" s="557"/>
      <c r="G34" s="558"/>
    </row>
    <row r="35" spans="1:7" ht="17.100000000000001" customHeight="1">
      <c r="A35" s="361"/>
      <c r="B35" s="372"/>
      <c r="C35" s="265"/>
      <c r="D35" s="354"/>
      <c r="E35" s="556"/>
      <c r="F35" s="557"/>
      <c r="G35" s="558"/>
    </row>
    <row r="36" spans="1:7" ht="17.100000000000001" customHeight="1">
      <c r="A36" s="361"/>
      <c r="B36" s="372"/>
      <c r="C36" s="265"/>
      <c r="D36" s="354"/>
      <c r="E36" s="556"/>
      <c r="F36" s="557"/>
      <c r="G36" s="558"/>
    </row>
    <row r="37" spans="1:7" ht="17.100000000000001" customHeight="1" thickBot="1">
      <c r="A37" s="371"/>
      <c r="B37" s="374"/>
      <c r="C37" s="274"/>
      <c r="D37" s="375"/>
      <c r="E37" s="564"/>
      <c r="F37" s="565"/>
      <c r="G37" s="566"/>
    </row>
    <row r="38" spans="1:7" ht="28.5" customHeight="1" thickBot="1">
      <c r="A38" s="376"/>
      <c r="B38" s="377"/>
      <c r="C38" s="193" t="str">
        <f>IF(SUM(C11:C37)=0,"",SUM(C11:C37))</f>
        <v/>
      </c>
      <c r="D38" s="363"/>
      <c r="E38" s="610" t="s">
        <v>192</v>
      </c>
      <c r="F38" s="681"/>
      <c r="G38" s="611"/>
    </row>
    <row r="39" spans="1:7" ht="17.100000000000001" customHeight="1">
      <c r="A39" s="590" t="s">
        <v>73</v>
      </c>
      <c r="B39" s="533"/>
      <c r="C39" s="533"/>
      <c r="D39" s="533"/>
      <c r="E39" s="533" t="s">
        <v>74</v>
      </c>
      <c r="F39" s="533"/>
      <c r="G39" s="534"/>
    </row>
    <row r="40" spans="1:7" ht="17.100000000000001" customHeight="1">
      <c r="A40" s="535"/>
      <c r="B40" s="536"/>
      <c r="C40" s="536"/>
      <c r="D40" s="536"/>
      <c r="E40" s="680"/>
      <c r="F40" s="680"/>
      <c r="G40" s="537"/>
    </row>
    <row r="41" spans="1:7" ht="17.100000000000001" customHeight="1">
      <c r="A41" s="535"/>
      <c r="B41" s="536"/>
      <c r="C41" s="536"/>
      <c r="D41" s="536"/>
      <c r="E41" s="680"/>
      <c r="F41" s="680"/>
      <c r="G41" s="537"/>
    </row>
    <row r="42" spans="1:7" ht="17.100000000000001" customHeight="1" thickBot="1">
      <c r="A42" s="601"/>
      <c r="B42" s="538"/>
      <c r="C42" s="538"/>
      <c r="D42" s="538"/>
      <c r="E42" s="538"/>
      <c r="F42" s="538"/>
      <c r="G42" s="539"/>
    </row>
    <row r="43" spans="1:7">
      <c r="E43" s="235"/>
      <c r="F43" s="235"/>
      <c r="G43" s="235"/>
    </row>
    <row r="44" spans="1:7">
      <c r="E44" s="235"/>
      <c r="F44" s="235"/>
      <c r="G44" s="235"/>
    </row>
    <row r="45" spans="1:7">
      <c r="E45" s="235"/>
      <c r="F45" s="235"/>
      <c r="G45" s="235"/>
    </row>
    <row r="46" spans="1:7">
      <c r="E46" s="235"/>
      <c r="F46" s="235"/>
      <c r="G46" s="235"/>
    </row>
    <row r="47" spans="1:7">
      <c r="E47" s="235"/>
      <c r="F47" s="235"/>
      <c r="G47" s="235"/>
    </row>
    <row r="48" spans="1:7">
      <c r="E48" s="235"/>
      <c r="F48" s="235"/>
      <c r="G48" s="235"/>
    </row>
  </sheetData>
  <mergeCells count="41">
    <mergeCell ref="A41:D41"/>
    <mergeCell ref="E41:G41"/>
    <mergeCell ref="A42:D42"/>
    <mergeCell ref="E42:G42"/>
    <mergeCell ref="E36:G36"/>
    <mergeCell ref="E37:G37"/>
    <mergeCell ref="E38:G38"/>
    <mergeCell ref="A39:D39"/>
    <mergeCell ref="E39:G39"/>
    <mergeCell ref="A40:D40"/>
    <mergeCell ref="E40:G40"/>
    <mergeCell ref="E30:G30"/>
    <mergeCell ref="E31:G31"/>
    <mergeCell ref="E32:G32"/>
    <mergeCell ref="E33:G33"/>
    <mergeCell ref="E34:G34"/>
    <mergeCell ref="E35:G35"/>
    <mergeCell ref="E24:G24"/>
    <mergeCell ref="E25:G25"/>
    <mergeCell ref="E26:G26"/>
    <mergeCell ref="E27:G27"/>
    <mergeCell ref="E28:G28"/>
    <mergeCell ref="E29:G29"/>
    <mergeCell ref="E18:G18"/>
    <mergeCell ref="E19:G19"/>
    <mergeCell ref="E20:G20"/>
    <mergeCell ref="E21:G21"/>
    <mergeCell ref="E22:G22"/>
    <mergeCell ref="E23:G23"/>
    <mergeCell ref="E12:G12"/>
    <mergeCell ref="E13:G13"/>
    <mergeCell ref="E14:G14"/>
    <mergeCell ref="E15:G15"/>
    <mergeCell ref="E16:G16"/>
    <mergeCell ref="E17:G17"/>
    <mergeCell ref="A1:C1"/>
    <mergeCell ref="A2:E2"/>
    <mergeCell ref="F2:G2"/>
    <mergeCell ref="E9:G9"/>
    <mergeCell ref="E10:G10"/>
    <mergeCell ref="E11:G11"/>
  </mergeCells>
  <pageMargins left="0.7" right="0.7" top="0.41"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workbookViewId="0">
      <selection activeCell="F3" sqref="F3"/>
    </sheetView>
  </sheetViews>
  <sheetFormatPr baseColWidth="10" defaultColWidth="11" defaultRowHeight="13.8"/>
  <cols>
    <col min="1" max="1" width="11.3984375" style="236" customWidth="1"/>
    <col min="2" max="2" width="11" style="236"/>
    <col min="3" max="3" width="8" style="236" customWidth="1"/>
    <col min="4" max="5" width="11.69921875" style="236" customWidth="1"/>
    <col min="6" max="6" width="13.59765625" style="236" customWidth="1"/>
    <col min="7" max="7" width="12.69921875" style="236" customWidth="1"/>
    <col min="8" max="8" width="2.59765625" style="236" hidden="1" customWidth="1"/>
    <col min="9" max="16384" width="11" style="236"/>
  </cols>
  <sheetData>
    <row r="1" spans="1:7" ht="60" customHeight="1">
      <c r="A1" s="567"/>
      <c r="B1" s="567"/>
      <c r="C1" s="567"/>
      <c r="D1" s="235"/>
      <c r="E1" s="237"/>
    </row>
    <row r="2" spans="1:7" ht="24" customHeight="1">
      <c r="A2" s="568" t="s">
        <v>289</v>
      </c>
      <c r="B2" s="682"/>
      <c r="C2" s="682"/>
      <c r="D2" s="682"/>
      <c r="E2" s="683"/>
      <c r="F2" s="542" t="str">
        <f>DATEA</f>
        <v>TT.MM.JJJJ</v>
      </c>
      <c r="G2" s="678"/>
    </row>
    <row r="3" spans="1:7" ht="17.100000000000001" customHeight="1">
      <c r="E3" s="244"/>
      <c r="G3" s="378"/>
    </row>
    <row r="4" spans="1:7" ht="17.100000000000001" customHeight="1">
      <c r="A4" s="589" t="s">
        <v>209</v>
      </c>
      <c r="B4" s="589"/>
      <c r="C4" s="589"/>
      <c r="D4" s="589"/>
      <c r="E4" s="589"/>
      <c r="F4" s="589"/>
      <c r="G4" s="589"/>
    </row>
    <row r="5" spans="1:7" ht="17.100000000000001" customHeight="1">
      <c r="A5" s="589"/>
      <c r="B5" s="589"/>
      <c r="C5" s="589"/>
      <c r="D5" s="589"/>
      <c r="E5" s="589"/>
      <c r="F5" s="589"/>
      <c r="G5" s="589"/>
    </row>
    <row r="6" spans="1:7" ht="17.100000000000001" customHeight="1">
      <c r="A6" s="589" t="s">
        <v>210</v>
      </c>
      <c r="B6" s="589"/>
      <c r="C6" s="589"/>
      <c r="D6" s="589"/>
      <c r="E6" s="589"/>
      <c r="F6" s="589"/>
      <c r="G6" s="589"/>
    </row>
    <row r="7" spans="1:7" ht="17.100000000000001" customHeight="1">
      <c r="A7" s="589"/>
      <c r="B7" s="589"/>
      <c r="C7" s="589"/>
      <c r="D7" s="589"/>
      <c r="E7" s="589"/>
      <c r="F7" s="589"/>
      <c r="G7" s="589"/>
    </row>
    <row r="8" spans="1:7" ht="17.100000000000001" customHeight="1" thickBot="1"/>
    <row r="9" spans="1:7" ht="17.100000000000001" customHeight="1">
      <c r="A9" s="347" t="s">
        <v>200</v>
      </c>
      <c r="B9" s="347" t="s">
        <v>197</v>
      </c>
      <c r="C9" s="347" t="s">
        <v>194</v>
      </c>
      <c r="D9" s="590" t="s">
        <v>207</v>
      </c>
      <c r="E9" s="584"/>
      <c r="F9" s="590" t="s">
        <v>208</v>
      </c>
      <c r="G9" s="584"/>
    </row>
    <row r="10" spans="1:7" ht="17.100000000000001" customHeight="1" thickBot="1">
      <c r="A10" s="349" t="s">
        <v>201</v>
      </c>
      <c r="B10" s="350" t="s">
        <v>185</v>
      </c>
      <c r="C10" s="349" t="s">
        <v>195</v>
      </c>
      <c r="D10" s="684"/>
      <c r="E10" s="581"/>
      <c r="F10" s="601"/>
      <c r="G10" s="539"/>
    </row>
    <row r="11" spans="1:7" ht="17.100000000000001" customHeight="1">
      <c r="A11" s="350"/>
      <c r="B11" s="379"/>
      <c r="C11" s="380"/>
      <c r="D11" s="548"/>
      <c r="E11" s="550"/>
      <c r="F11" s="548"/>
      <c r="G11" s="550"/>
    </row>
    <row r="12" spans="1:7" ht="17.100000000000001" customHeight="1">
      <c r="A12" s="352"/>
      <c r="B12" s="353"/>
      <c r="C12" s="330"/>
      <c r="D12" s="556"/>
      <c r="E12" s="558"/>
      <c r="F12" s="556"/>
      <c r="G12" s="558"/>
    </row>
    <row r="13" spans="1:7" ht="17.100000000000001" customHeight="1">
      <c r="A13" s="350"/>
      <c r="B13" s="265"/>
      <c r="C13" s="354"/>
      <c r="D13" s="556"/>
      <c r="E13" s="558"/>
      <c r="F13" s="556"/>
      <c r="G13" s="558"/>
    </row>
    <row r="14" spans="1:7" ht="17.100000000000001" customHeight="1">
      <c r="A14" s="350"/>
      <c r="B14" s="265"/>
      <c r="C14" s="354"/>
      <c r="D14" s="556"/>
      <c r="E14" s="558"/>
      <c r="F14" s="556"/>
      <c r="G14" s="558"/>
    </row>
    <row r="15" spans="1:7" ht="17.100000000000001" customHeight="1">
      <c r="A15" s="352"/>
      <c r="B15" s="353"/>
      <c r="C15" s="354"/>
      <c r="D15" s="556"/>
      <c r="E15" s="558"/>
      <c r="F15" s="556"/>
      <c r="G15" s="558"/>
    </row>
    <row r="16" spans="1:7" ht="17.100000000000001" customHeight="1">
      <c r="A16" s="350"/>
      <c r="B16" s="265"/>
      <c r="C16" s="354"/>
      <c r="D16" s="556"/>
      <c r="E16" s="558"/>
      <c r="F16" s="556"/>
      <c r="G16" s="558"/>
    </row>
    <row r="17" spans="1:7" ht="17.100000000000001" customHeight="1">
      <c r="A17" s="352"/>
      <c r="B17" s="353"/>
      <c r="C17" s="354"/>
      <c r="D17" s="556"/>
      <c r="E17" s="558"/>
      <c r="F17" s="556"/>
      <c r="G17" s="558"/>
    </row>
    <row r="18" spans="1:7" ht="17.100000000000001" customHeight="1">
      <c r="A18" s="350"/>
      <c r="B18" s="265"/>
      <c r="C18" s="354"/>
      <c r="D18" s="556"/>
      <c r="E18" s="558"/>
      <c r="F18" s="556"/>
      <c r="G18" s="558"/>
    </row>
    <row r="19" spans="1:7" ht="17.100000000000001" customHeight="1">
      <c r="A19" s="350"/>
      <c r="B19" s="265"/>
      <c r="C19" s="354"/>
      <c r="D19" s="556"/>
      <c r="E19" s="558"/>
      <c r="F19" s="556"/>
      <c r="G19" s="558"/>
    </row>
    <row r="20" spans="1:7" ht="17.100000000000001" customHeight="1">
      <c r="A20" s="350"/>
      <c r="B20" s="265"/>
      <c r="C20" s="354"/>
      <c r="D20" s="556"/>
      <c r="E20" s="558"/>
      <c r="F20" s="556"/>
      <c r="G20" s="558"/>
    </row>
    <row r="21" spans="1:7" ht="17.100000000000001" customHeight="1">
      <c r="A21" s="350"/>
      <c r="B21" s="265"/>
      <c r="C21" s="354"/>
      <c r="D21" s="556"/>
      <c r="E21" s="558"/>
      <c r="F21" s="556"/>
      <c r="G21" s="558"/>
    </row>
    <row r="22" spans="1:7" ht="17.100000000000001" customHeight="1">
      <c r="A22" s="352"/>
      <c r="B22" s="353"/>
      <c r="C22" s="354"/>
      <c r="D22" s="556"/>
      <c r="E22" s="558"/>
      <c r="F22" s="556"/>
      <c r="G22" s="558"/>
    </row>
    <row r="23" spans="1:7" ht="17.100000000000001" customHeight="1">
      <c r="A23" s="352"/>
      <c r="B23" s="353"/>
      <c r="C23" s="354"/>
      <c r="D23" s="556"/>
      <c r="E23" s="558"/>
      <c r="F23" s="556"/>
      <c r="G23" s="558"/>
    </row>
    <row r="24" spans="1:7" ht="17.100000000000001" customHeight="1">
      <c r="A24" s="350"/>
      <c r="B24" s="265"/>
      <c r="C24" s="354"/>
      <c r="D24" s="556"/>
      <c r="E24" s="558"/>
      <c r="F24" s="556"/>
      <c r="G24" s="558"/>
    </row>
    <row r="25" spans="1:7" ht="17.100000000000001" customHeight="1">
      <c r="A25" s="350"/>
      <c r="B25" s="265"/>
      <c r="C25" s="354"/>
      <c r="D25" s="556"/>
      <c r="E25" s="558"/>
      <c r="F25" s="556"/>
      <c r="G25" s="558"/>
    </row>
    <row r="26" spans="1:7" ht="17.100000000000001" customHeight="1">
      <c r="A26" s="350"/>
      <c r="B26" s="265"/>
      <c r="C26" s="354"/>
      <c r="D26" s="556"/>
      <c r="E26" s="558"/>
      <c r="F26" s="556"/>
      <c r="G26" s="558"/>
    </row>
    <row r="27" spans="1:7" ht="17.100000000000001" customHeight="1">
      <c r="A27" s="350"/>
      <c r="B27" s="265"/>
      <c r="C27" s="354"/>
      <c r="D27" s="556"/>
      <c r="E27" s="558"/>
      <c r="F27" s="556"/>
      <c r="G27" s="558"/>
    </row>
    <row r="28" spans="1:7" ht="17.100000000000001" customHeight="1">
      <c r="A28" s="352"/>
      <c r="B28" s="353"/>
      <c r="C28" s="354"/>
      <c r="D28" s="556"/>
      <c r="E28" s="558"/>
      <c r="F28" s="556"/>
      <c r="G28" s="558"/>
    </row>
    <row r="29" spans="1:7" ht="17.100000000000001" customHeight="1">
      <c r="A29" s="352"/>
      <c r="B29" s="353"/>
      <c r="C29" s="354"/>
      <c r="D29" s="556"/>
      <c r="E29" s="558"/>
      <c r="F29" s="556"/>
      <c r="G29" s="558"/>
    </row>
    <row r="30" spans="1:7" ht="17.100000000000001" customHeight="1">
      <c r="A30" s="350"/>
      <c r="B30" s="265"/>
      <c r="C30" s="354"/>
      <c r="D30" s="556"/>
      <c r="E30" s="558"/>
      <c r="F30" s="556"/>
      <c r="G30" s="558"/>
    </row>
    <row r="31" spans="1:7" ht="17.100000000000001" customHeight="1">
      <c r="A31" s="350"/>
      <c r="B31" s="265"/>
      <c r="C31" s="354"/>
      <c r="D31" s="556"/>
      <c r="E31" s="558"/>
      <c r="F31" s="556"/>
      <c r="G31" s="558"/>
    </row>
    <row r="32" spans="1:7" ht="17.100000000000001" customHeight="1">
      <c r="A32" s="350"/>
      <c r="B32" s="265"/>
      <c r="C32" s="354"/>
      <c r="D32" s="556"/>
      <c r="E32" s="558"/>
      <c r="F32" s="556"/>
      <c r="G32" s="558"/>
    </row>
    <row r="33" spans="1:7" ht="17.100000000000001" customHeight="1">
      <c r="A33" s="350"/>
      <c r="B33" s="265"/>
      <c r="C33" s="354"/>
      <c r="D33" s="556"/>
      <c r="E33" s="558"/>
      <c r="F33" s="556"/>
      <c r="G33" s="558"/>
    </row>
    <row r="34" spans="1:7" ht="17.100000000000001" customHeight="1">
      <c r="A34" s="352"/>
      <c r="B34" s="353"/>
      <c r="C34" s="355"/>
      <c r="D34" s="556"/>
      <c r="E34" s="558"/>
      <c r="F34" s="556"/>
      <c r="G34" s="558"/>
    </row>
    <row r="35" spans="1:7" ht="17.100000000000001" customHeight="1">
      <c r="A35" s="352"/>
      <c r="B35" s="353"/>
      <c r="C35" s="354"/>
      <c r="D35" s="556"/>
      <c r="E35" s="558"/>
      <c r="F35" s="556"/>
      <c r="G35" s="558"/>
    </row>
    <row r="36" spans="1:7" ht="17.100000000000001" customHeight="1">
      <c r="A36" s="350"/>
      <c r="B36" s="265"/>
      <c r="C36" s="354"/>
      <c r="D36" s="556"/>
      <c r="E36" s="558"/>
      <c r="F36" s="556"/>
      <c r="G36" s="558"/>
    </row>
    <row r="37" spans="1:7" ht="17.100000000000001" customHeight="1" thickBot="1">
      <c r="A37" s="349"/>
      <c r="B37" s="274"/>
      <c r="C37" s="375"/>
      <c r="D37" s="564"/>
      <c r="E37" s="566"/>
      <c r="F37" s="564"/>
      <c r="G37" s="566"/>
    </row>
    <row r="38" spans="1:7" ht="28.5" customHeight="1" thickBot="1">
      <c r="A38" s="349"/>
      <c r="B38" s="195" t="str">
        <f>IF(SUM(B11:B37)=0,"",SUM(B11:B37))</f>
        <v/>
      </c>
      <c r="C38" s="349"/>
      <c r="D38" s="685"/>
      <c r="E38" s="686"/>
      <c r="F38" s="610" t="s">
        <v>192</v>
      </c>
      <c r="G38" s="611"/>
    </row>
    <row r="39" spans="1:7" ht="17.100000000000001" customHeight="1">
      <c r="A39" s="348" t="s">
        <v>73</v>
      </c>
      <c r="B39" s="370"/>
      <c r="C39" s="370"/>
      <c r="D39" s="370"/>
      <c r="E39" s="277"/>
      <c r="F39" s="277" t="s">
        <v>74</v>
      </c>
      <c r="G39" s="344"/>
    </row>
    <row r="40" spans="1:7" ht="17.100000000000001" customHeight="1">
      <c r="A40" s="535"/>
      <c r="B40" s="536"/>
      <c r="C40" s="536"/>
      <c r="D40" s="536"/>
      <c r="E40" s="536"/>
      <c r="F40" s="536"/>
      <c r="G40" s="537"/>
    </row>
    <row r="41" spans="1:7" ht="17.100000000000001" customHeight="1">
      <c r="A41" s="535" t="s">
        <v>259</v>
      </c>
      <c r="B41" s="536"/>
      <c r="C41" s="536"/>
      <c r="D41" s="536"/>
      <c r="E41" s="536"/>
      <c r="F41" s="536"/>
      <c r="G41" s="537"/>
    </row>
    <row r="42" spans="1:7" ht="17.100000000000001" customHeight="1" thickBot="1">
      <c r="A42" s="601"/>
      <c r="B42" s="538"/>
      <c r="C42" s="538"/>
      <c r="D42" s="538"/>
      <c r="E42" s="538"/>
      <c r="F42" s="538"/>
      <c r="G42" s="539"/>
    </row>
    <row r="43" spans="1:7">
      <c r="D43" s="235"/>
      <c r="E43" s="235"/>
      <c r="F43" s="235"/>
      <c r="G43" s="235"/>
    </row>
    <row r="44" spans="1:7">
      <c r="D44" s="235"/>
      <c r="E44" s="235"/>
      <c r="F44" s="235"/>
      <c r="G44" s="235"/>
    </row>
    <row r="45" spans="1:7">
      <c r="D45" s="235"/>
      <c r="E45" s="235"/>
      <c r="F45" s="235"/>
      <c r="G45" s="235"/>
    </row>
    <row r="46" spans="1:7">
      <c r="D46" s="235"/>
      <c r="E46" s="235"/>
      <c r="F46" s="235"/>
      <c r="G46" s="235"/>
    </row>
    <row r="47" spans="1:7">
      <c r="D47" s="235"/>
      <c r="E47" s="235"/>
      <c r="F47" s="235"/>
      <c r="G47" s="235"/>
    </row>
    <row r="48" spans="1:7">
      <c r="D48" s="235"/>
      <c r="E48" s="235"/>
      <c r="F48" s="235"/>
      <c r="G48" s="235"/>
    </row>
    <row r="49" spans="4:7">
      <c r="D49" s="235"/>
      <c r="E49" s="235"/>
      <c r="F49" s="235"/>
      <c r="G49" s="235"/>
    </row>
    <row r="50" spans="4:7">
      <c r="D50" s="235"/>
      <c r="E50" s="235"/>
      <c r="F50" s="235"/>
      <c r="G50" s="235"/>
    </row>
    <row r="51" spans="4:7">
      <c r="D51" s="235"/>
      <c r="E51" s="235"/>
      <c r="F51" s="235"/>
      <c r="G51" s="235"/>
    </row>
    <row r="52" spans="4:7">
      <c r="D52" s="235"/>
      <c r="E52" s="235"/>
      <c r="F52" s="235"/>
      <c r="G52" s="235"/>
    </row>
    <row r="53" spans="4:7">
      <c r="D53" s="235"/>
      <c r="E53" s="235"/>
      <c r="F53" s="235"/>
      <c r="G53" s="235"/>
    </row>
    <row r="54" spans="4:7">
      <c r="D54" s="235"/>
      <c r="E54" s="235"/>
      <c r="F54" s="235"/>
      <c r="G54" s="235"/>
    </row>
    <row r="55" spans="4:7">
      <c r="D55" s="235"/>
      <c r="E55" s="235"/>
      <c r="F55" s="235"/>
      <c r="G55" s="235"/>
    </row>
    <row r="56" spans="4:7">
      <c r="D56" s="235"/>
      <c r="E56" s="235"/>
      <c r="F56" s="235"/>
      <c r="G56" s="235"/>
    </row>
    <row r="57" spans="4:7">
      <c r="D57" s="235"/>
      <c r="E57" s="235"/>
      <c r="F57" s="235"/>
      <c r="G57" s="235"/>
    </row>
    <row r="58" spans="4:7">
      <c r="D58" s="235"/>
      <c r="E58" s="235"/>
      <c r="F58" s="235"/>
      <c r="G58" s="235"/>
    </row>
    <row r="59" spans="4:7">
      <c r="D59" s="235"/>
      <c r="E59" s="235"/>
      <c r="F59" s="235"/>
      <c r="G59" s="235"/>
    </row>
    <row r="60" spans="4:7">
      <c r="D60" s="235"/>
      <c r="E60" s="235"/>
      <c r="F60" s="235"/>
      <c r="G60" s="235"/>
    </row>
    <row r="61" spans="4:7">
      <c r="D61" s="235"/>
      <c r="E61" s="235"/>
      <c r="F61" s="235"/>
      <c r="G61" s="235"/>
    </row>
    <row r="62" spans="4:7">
      <c r="D62" s="235"/>
      <c r="E62" s="235"/>
      <c r="F62" s="235"/>
      <c r="G62" s="235"/>
    </row>
    <row r="63" spans="4:7">
      <c r="D63" s="235"/>
      <c r="E63" s="235"/>
      <c r="F63" s="235"/>
      <c r="G63" s="235"/>
    </row>
    <row r="64" spans="4:7">
      <c r="D64" s="235"/>
      <c r="E64" s="235"/>
      <c r="F64" s="235"/>
      <c r="G64" s="235"/>
    </row>
    <row r="65" spans="4:7">
      <c r="D65" s="235"/>
      <c r="E65" s="235"/>
      <c r="F65" s="235"/>
      <c r="G65" s="235"/>
    </row>
    <row r="66" spans="4:7">
      <c r="D66" s="235"/>
      <c r="E66" s="235"/>
      <c r="F66" s="235"/>
      <c r="G66" s="235"/>
    </row>
    <row r="67" spans="4:7">
      <c r="D67" s="235"/>
      <c r="E67" s="235"/>
      <c r="F67" s="235"/>
      <c r="G67" s="235"/>
    </row>
    <row r="68" spans="4:7">
      <c r="D68" s="235"/>
      <c r="E68" s="235"/>
      <c r="F68" s="235"/>
      <c r="G68" s="235"/>
    </row>
    <row r="69" spans="4:7">
      <c r="D69" s="235"/>
      <c r="E69" s="235"/>
      <c r="F69" s="235"/>
      <c r="G69" s="235"/>
    </row>
    <row r="70" spans="4:7">
      <c r="D70" s="235"/>
      <c r="E70" s="235"/>
      <c r="F70" s="235"/>
      <c r="G70" s="235"/>
    </row>
    <row r="71" spans="4:7">
      <c r="D71" s="235"/>
      <c r="E71" s="235"/>
      <c r="F71" s="235"/>
      <c r="G71" s="235"/>
    </row>
    <row r="72" spans="4:7">
      <c r="D72" s="235"/>
      <c r="E72" s="235"/>
      <c r="F72" s="235"/>
      <c r="G72" s="235"/>
    </row>
  </sheetData>
  <mergeCells count="71">
    <mergeCell ref="A41:E41"/>
    <mergeCell ref="F41:G41"/>
    <mergeCell ref="A42:E42"/>
    <mergeCell ref="F42:G42"/>
    <mergeCell ref="D37:E37"/>
    <mergeCell ref="F37:G37"/>
    <mergeCell ref="D38:E38"/>
    <mergeCell ref="F38:G38"/>
    <mergeCell ref="A40:E40"/>
    <mergeCell ref="F40:G40"/>
    <mergeCell ref="D34:E34"/>
    <mergeCell ref="F34:G34"/>
    <mergeCell ref="D35:E35"/>
    <mergeCell ref="F35:G35"/>
    <mergeCell ref="D36:E36"/>
    <mergeCell ref="F36:G36"/>
    <mergeCell ref="D31:E31"/>
    <mergeCell ref="F31:G31"/>
    <mergeCell ref="D32:E32"/>
    <mergeCell ref="F32:G32"/>
    <mergeCell ref="D33:E33"/>
    <mergeCell ref="F33:G33"/>
    <mergeCell ref="D28:E28"/>
    <mergeCell ref="F28:G28"/>
    <mergeCell ref="D29:E29"/>
    <mergeCell ref="F29:G29"/>
    <mergeCell ref="D30:E30"/>
    <mergeCell ref="F30:G30"/>
    <mergeCell ref="D25:E25"/>
    <mergeCell ref="F25:G25"/>
    <mergeCell ref="D26:E26"/>
    <mergeCell ref="F26:G26"/>
    <mergeCell ref="D27:E27"/>
    <mergeCell ref="F27:G27"/>
    <mergeCell ref="D22:E22"/>
    <mergeCell ref="F22:G22"/>
    <mergeCell ref="D23:E23"/>
    <mergeCell ref="F23:G23"/>
    <mergeCell ref="D24:E24"/>
    <mergeCell ref="F24:G24"/>
    <mergeCell ref="D19:E19"/>
    <mergeCell ref="F19:G19"/>
    <mergeCell ref="D20:E20"/>
    <mergeCell ref="F20:G20"/>
    <mergeCell ref="D21:E21"/>
    <mergeCell ref="F21:G21"/>
    <mergeCell ref="D16:E16"/>
    <mergeCell ref="F16:G16"/>
    <mergeCell ref="D17:E17"/>
    <mergeCell ref="F17:G17"/>
    <mergeCell ref="D18:E18"/>
    <mergeCell ref="F18:G18"/>
    <mergeCell ref="D13:E13"/>
    <mergeCell ref="F13:G13"/>
    <mergeCell ref="D14:E14"/>
    <mergeCell ref="F14:G14"/>
    <mergeCell ref="D15:E15"/>
    <mergeCell ref="F15:G15"/>
    <mergeCell ref="D10:E10"/>
    <mergeCell ref="F10:G10"/>
    <mergeCell ref="D11:E11"/>
    <mergeCell ref="F11:G11"/>
    <mergeCell ref="D12:E12"/>
    <mergeCell ref="F12:G12"/>
    <mergeCell ref="A1:C1"/>
    <mergeCell ref="A2:E2"/>
    <mergeCell ref="F2:G2"/>
    <mergeCell ref="A4:G5"/>
    <mergeCell ref="A6:G7"/>
    <mergeCell ref="D9:E9"/>
    <mergeCell ref="F9:G9"/>
  </mergeCells>
  <pageMargins left="0.7" right="0.7" top="0.43"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workbookViewId="0">
      <selection activeCell="F3" sqref="F3"/>
    </sheetView>
  </sheetViews>
  <sheetFormatPr baseColWidth="10" defaultColWidth="11" defaultRowHeight="13.8"/>
  <cols>
    <col min="1" max="1" width="11.3984375" style="236" customWidth="1"/>
    <col min="2" max="2" width="11" style="236"/>
    <col min="3" max="3" width="8" style="236" customWidth="1"/>
    <col min="4" max="5" width="11.69921875" style="236" customWidth="1"/>
    <col min="6" max="6" width="13.59765625" style="236" customWidth="1"/>
    <col min="7" max="7" width="13.09765625" style="236" customWidth="1"/>
    <col min="8" max="8" width="2.59765625" style="236" hidden="1" customWidth="1"/>
    <col min="9" max="16384" width="11" style="236"/>
  </cols>
  <sheetData>
    <row r="1" spans="1:7" ht="60" customHeight="1">
      <c r="A1" s="567"/>
      <c r="B1" s="567"/>
      <c r="C1" s="567"/>
      <c r="D1" s="235"/>
      <c r="E1" s="237"/>
    </row>
    <row r="2" spans="1:7" ht="24" customHeight="1">
      <c r="A2" s="568" t="s">
        <v>290</v>
      </c>
      <c r="B2" s="569"/>
      <c r="C2" s="569"/>
      <c r="D2" s="569"/>
      <c r="E2" s="570"/>
      <c r="F2" s="542" t="str">
        <f>DATEA</f>
        <v>TT.MM.JJJJ</v>
      </c>
      <c r="G2" s="678"/>
    </row>
    <row r="3" spans="1:7" ht="17.100000000000001" customHeight="1">
      <c r="E3" s="244"/>
    </row>
    <row r="4" spans="1:7" ht="17.100000000000001" customHeight="1">
      <c r="A4" s="589" t="s">
        <v>211</v>
      </c>
      <c r="B4" s="589"/>
      <c r="C4" s="589"/>
      <c r="D4" s="589"/>
      <c r="E4" s="589"/>
      <c r="F4" s="589"/>
      <c r="G4" s="589"/>
    </row>
    <row r="5" spans="1:7" ht="17.100000000000001" customHeight="1">
      <c r="A5" s="589"/>
      <c r="B5" s="589"/>
      <c r="C5" s="589"/>
      <c r="D5" s="589"/>
      <c r="E5" s="589"/>
      <c r="F5" s="589"/>
      <c r="G5" s="589"/>
    </row>
    <row r="6" spans="1:7" ht="17.100000000000001" customHeight="1">
      <c r="A6" s="589" t="s">
        <v>212</v>
      </c>
      <c r="B6" s="589"/>
      <c r="C6" s="589"/>
      <c r="D6" s="589"/>
      <c r="E6" s="589"/>
      <c r="F6" s="589"/>
      <c r="G6" s="589"/>
    </row>
    <row r="7" spans="1:7" ht="17.100000000000001" customHeight="1">
      <c r="A7" s="589"/>
      <c r="B7" s="589"/>
      <c r="C7" s="589"/>
      <c r="D7" s="589"/>
      <c r="E7" s="589"/>
      <c r="F7" s="589"/>
      <c r="G7" s="589"/>
    </row>
    <row r="8" spans="1:7" ht="17.100000000000001" customHeight="1" thickBot="1"/>
    <row r="9" spans="1:7" ht="17.100000000000001" customHeight="1">
      <c r="A9" s="347" t="s">
        <v>200</v>
      </c>
      <c r="B9" s="347" t="s">
        <v>197</v>
      </c>
      <c r="C9" s="347" t="s">
        <v>194</v>
      </c>
      <c r="D9" s="590" t="s">
        <v>207</v>
      </c>
      <c r="E9" s="584"/>
      <c r="F9" s="590" t="s">
        <v>208</v>
      </c>
      <c r="G9" s="584"/>
    </row>
    <row r="10" spans="1:7" ht="17.100000000000001" customHeight="1" thickBot="1">
      <c r="A10" s="349" t="s">
        <v>201</v>
      </c>
      <c r="B10" s="350" t="s">
        <v>185</v>
      </c>
      <c r="C10" s="349" t="s">
        <v>195</v>
      </c>
      <c r="D10" s="684"/>
      <c r="E10" s="581"/>
      <c r="F10" s="601"/>
      <c r="G10" s="539"/>
    </row>
    <row r="11" spans="1:7" ht="17.100000000000001" customHeight="1">
      <c r="A11" s="350"/>
      <c r="B11" s="381"/>
      <c r="C11" s="382"/>
      <c r="D11" s="548"/>
      <c r="E11" s="550"/>
      <c r="F11" s="548"/>
      <c r="G11" s="550"/>
    </row>
    <row r="12" spans="1:7" ht="17.100000000000001" customHeight="1">
      <c r="A12" s="352"/>
      <c r="B12" s="353"/>
      <c r="C12" s="330"/>
      <c r="D12" s="556"/>
      <c r="E12" s="558"/>
      <c r="F12" s="556"/>
      <c r="G12" s="558"/>
    </row>
    <row r="13" spans="1:7" ht="17.100000000000001" customHeight="1">
      <c r="A13" s="350"/>
      <c r="B13" s="265"/>
      <c r="C13" s="354"/>
      <c r="D13" s="556"/>
      <c r="E13" s="558"/>
      <c r="F13" s="556"/>
      <c r="G13" s="558"/>
    </row>
    <row r="14" spans="1:7" ht="17.100000000000001" customHeight="1">
      <c r="A14" s="352"/>
      <c r="B14" s="353"/>
      <c r="C14" s="354"/>
      <c r="D14" s="556"/>
      <c r="E14" s="558"/>
      <c r="F14" s="556"/>
      <c r="G14" s="558"/>
    </row>
    <row r="15" spans="1:7" ht="17.100000000000001" customHeight="1">
      <c r="A15" s="350"/>
      <c r="B15" s="265"/>
      <c r="C15" s="354"/>
      <c r="D15" s="556"/>
      <c r="E15" s="558"/>
      <c r="F15" s="556"/>
      <c r="G15" s="558"/>
    </row>
    <row r="16" spans="1:7" ht="17.100000000000001" customHeight="1">
      <c r="A16" s="352"/>
      <c r="B16" s="353"/>
      <c r="C16" s="354"/>
      <c r="D16" s="556"/>
      <c r="E16" s="558"/>
      <c r="F16" s="556"/>
      <c r="G16" s="558"/>
    </row>
    <row r="17" spans="1:7" ht="17.100000000000001" customHeight="1">
      <c r="A17" s="350"/>
      <c r="B17" s="265"/>
      <c r="C17" s="354"/>
      <c r="D17" s="556"/>
      <c r="E17" s="558"/>
      <c r="F17" s="556"/>
      <c r="G17" s="558"/>
    </row>
    <row r="18" spans="1:7" ht="17.100000000000001" customHeight="1">
      <c r="A18" s="350"/>
      <c r="B18" s="265"/>
      <c r="C18" s="354"/>
      <c r="D18" s="556"/>
      <c r="E18" s="558"/>
      <c r="F18" s="556"/>
      <c r="G18" s="558"/>
    </row>
    <row r="19" spans="1:7" ht="17.100000000000001" customHeight="1">
      <c r="A19" s="350"/>
      <c r="B19" s="265"/>
      <c r="C19" s="354"/>
      <c r="D19" s="556"/>
      <c r="E19" s="558"/>
      <c r="F19" s="556"/>
      <c r="G19" s="558"/>
    </row>
    <row r="20" spans="1:7" ht="17.100000000000001" customHeight="1">
      <c r="A20" s="350"/>
      <c r="B20" s="265"/>
      <c r="C20" s="330"/>
      <c r="D20" s="556"/>
      <c r="E20" s="558"/>
      <c r="F20" s="556"/>
      <c r="G20" s="558"/>
    </row>
    <row r="21" spans="1:7" ht="17.100000000000001" customHeight="1">
      <c r="A21" s="352"/>
      <c r="B21" s="353"/>
      <c r="C21" s="330"/>
      <c r="D21" s="556"/>
      <c r="E21" s="558"/>
      <c r="F21" s="556"/>
      <c r="G21" s="558"/>
    </row>
    <row r="22" spans="1:7" ht="17.100000000000001" customHeight="1">
      <c r="A22" s="352"/>
      <c r="B22" s="353"/>
      <c r="C22" s="354"/>
      <c r="D22" s="556"/>
      <c r="E22" s="558"/>
      <c r="F22" s="556"/>
      <c r="G22" s="558"/>
    </row>
    <row r="23" spans="1:7" ht="17.100000000000001" customHeight="1">
      <c r="A23" s="350"/>
      <c r="B23" s="265"/>
      <c r="C23" s="354"/>
      <c r="D23" s="556"/>
      <c r="E23" s="558"/>
      <c r="F23" s="556"/>
      <c r="G23" s="558"/>
    </row>
    <row r="24" spans="1:7" ht="17.100000000000001" customHeight="1">
      <c r="A24" s="350"/>
      <c r="B24" s="265"/>
      <c r="C24" s="354"/>
      <c r="D24" s="556"/>
      <c r="E24" s="558"/>
      <c r="F24" s="556"/>
      <c r="G24" s="558"/>
    </row>
    <row r="25" spans="1:7" ht="17.100000000000001" customHeight="1">
      <c r="A25" s="350"/>
      <c r="B25" s="265"/>
      <c r="C25" s="354"/>
      <c r="D25" s="556"/>
      <c r="E25" s="558"/>
      <c r="F25" s="556"/>
      <c r="G25" s="558"/>
    </row>
    <row r="26" spans="1:7" ht="17.100000000000001" customHeight="1">
      <c r="A26" s="350"/>
      <c r="B26" s="265"/>
      <c r="C26" s="354"/>
      <c r="D26" s="556"/>
      <c r="E26" s="558"/>
      <c r="F26" s="556"/>
      <c r="G26" s="558"/>
    </row>
    <row r="27" spans="1:7" ht="17.100000000000001" customHeight="1">
      <c r="A27" s="352"/>
      <c r="B27" s="353"/>
      <c r="C27" s="354"/>
      <c r="D27" s="556"/>
      <c r="E27" s="558"/>
      <c r="F27" s="556"/>
      <c r="G27" s="558"/>
    </row>
    <row r="28" spans="1:7" ht="17.100000000000001" customHeight="1">
      <c r="A28" s="352"/>
      <c r="B28" s="353"/>
      <c r="C28" s="354"/>
      <c r="D28" s="556"/>
      <c r="E28" s="558"/>
      <c r="F28" s="556"/>
      <c r="G28" s="558"/>
    </row>
    <row r="29" spans="1:7" ht="17.100000000000001" customHeight="1">
      <c r="A29" s="350"/>
      <c r="B29" s="265"/>
      <c r="C29" s="354"/>
      <c r="D29" s="556"/>
      <c r="E29" s="558"/>
      <c r="F29" s="556"/>
      <c r="G29" s="558"/>
    </row>
    <row r="30" spans="1:7" ht="17.100000000000001" customHeight="1">
      <c r="A30" s="350"/>
      <c r="B30" s="265"/>
      <c r="C30" s="354"/>
      <c r="D30" s="556"/>
      <c r="E30" s="558"/>
      <c r="F30" s="556"/>
      <c r="G30" s="558"/>
    </row>
    <row r="31" spans="1:7" ht="17.100000000000001" customHeight="1">
      <c r="A31" s="350"/>
      <c r="B31" s="265"/>
      <c r="C31" s="354"/>
      <c r="D31" s="556"/>
      <c r="E31" s="558"/>
      <c r="F31" s="556"/>
      <c r="G31" s="558"/>
    </row>
    <row r="32" spans="1:7" ht="17.100000000000001" customHeight="1">
      <c r="A32" s="350"/>
      <c r="B32" s="265"/>
      <c r="C32" s="354"/>
      <c r="D32" s="556"/>
      <c r="E32" s="558"/>
      <c r="F32" s="556"/>
      <c r="G32" s="558"/>
    </row>
    <row r="33" spans="1:7" ht="17.100000000000001" customHeight="1">
      <c r="A33" s="352"/>
      <c r="B33" s="353"/>
      <c r="C33" s="355"/>
      <c r="D33" s="556"/>
      <c r="E33" s="558"/>
      <c r="F33" s="556"/>
      <c r="G33" s="558"/>
    </row>
    <row r="34" spans="1:7" ht="17.100000000000001" customHeight="1">
      <c r="A34" s="352"/>
      <c r="B34" s="353"/>
      <c r="C34" s="355"/>
      <c r="D34" s="556"/>
      <c r="E34" s="558"/>
      <c r="F34" s="556"/>
      <c r="G34" s="558"/>
    </row>
    <row r="35" spans="1:7" ht="17.100000000000001" customHeight="1">
      <c r="A35" s="352"/>
      <c r="B35" s="353"/>
      <c r="C35" s="354"/>
      <c r="D35" s="556"/>
      <c r="E35" s="558"/>
      <c r="F35" s="556"/>
      <c r="G35" s="558"/>
    </row>
    <row r="36" spans="1:7" ht="17.100000000000001" customHeight="1">
      <c r="A36" s="350"/>
      <c r="B36" s="265"/>
      <c r="C36" s="354"/>
      <c r="D36" s="556"/>
      <c r="E36" s="558"/>
      <c r="F36" s="556"/>
      <c r="G36" s="558"/>
    </row>
    <row r="37" spans="1:7" ht="17.100000000000001" customHeight="1" thickBot="1">
      <c r="A37" s="349"/>
      <c r="B37" s="274"/>
      <c r="C37" s="375"/>
      <c r="D37" s="564"/>
      <c r="E37" s="566"/>
      <c r="F37" s="564"/>
      <c r="G37" s="566"/>
    </row>
    <row r="38" spans="1:7" ht="28.5" customHeight="1" thickBot="1">
      <c r="A38" s="349"/>
      <c r="B38" s="195" t="str">
        <f>IF(SUM(B11:B37)=0,"",SUM(B11:B37))</f>
        <v/>
      </c>
      <c r="C38" s="349"/>
      <c r="D38" s="685"/>
      <c r="E38" s="686"/>
      <c r="F38" s="610" t="s">
        <v>192</v>
      </c>
      <c r="G38" s="611"/>
    </row>
    <row r="39" spans="1:7" ht="17.100000000000001" customHeight="1">
      <c r="A39" s="348" t="s">
        <v>73</v>
      </c>
      <c r="B39" s="370"/>
      <c r="C39" s="370"/>
      <c r="D39" s="370"/>
      <c r="E39" s="277"/>
      <c r="F39" s="277" t="s">
        <v>74</v>
      </c>
      <c r="G39" s="344"/>
    </row>
    <row r="40" spans="1:7" ht="17.100000000000001" customHeight="1">
      <c r="A40" s="535"/>
      <c r="B40" s="536"/>
      <c r="C40" s="536"/>
      <c r="D40" s="536"/>
      <c r="E40" s="536"/>
      <c r="F40" s="536"/>
      <c r="G40" s="537"/>
    </row>
    <row r="41" spans="1:7" ht="17.100000000000001" customHeight="1">
      <c r="A41" s="535"/>
      <c r="B41" s="536"/>
      <c r="C41" s="536"/>
      <c r="D41" s="536"/>
      <c r="E41" s="536"/>
      <c r="F41" s="536"/>
      <c r="G41" s="537"/>
    </row>
    <row r="42" spans="1:7" ht="17.100000000000001" customHeight="1" thickBot="1">
      <c r="A42" s="601"/>
      <c r="B42" s="538"/>
      <c r="C42" s="538"/>
      <c r="D42" s="538"/>
      <c r="E42" s="538"/>
      <c r="F42" s="538"/>
      <c r="G42" s="539"/>
    </row>
    <row r="43" spans="1:7">
      <c r="D43" s="235"/>
      <c r="E43" s="235"/>
      <c r="F43" s="235"/>
      <c r="G43" s="235"/>
    </row>
    <row r="44" spans="1:7">
      <c r="D44" s="235"/>
      <c r="E44" s="235"/>
      <c r="F44" s="235"/>
      <c r="G44" s="235"/>
    </row>
    <row r="45" spans="1:7">
      <c r="D45" s="235"/>
      <c r="E45" s="235"/>
      <c r="F45" s="235"/>
      <c r="G45" s="235"/>
    </row>
    <row r="46" spans="1:7">
      <c r="D46" s="235"/>
      <c r="E46" s="235"/>
      <c r="F46" s="235"/>
      <c r="G46" s="235"/>
    </row>
    <row r="47" spans="1:7">
      <c r="D47" s="235"/>
      <c r="E47" s="235"/>
      <c r="F47" s="235"/>
      <c r="G47" s="235"/>
    </row>
    <row r="48" spans="1:7">
      <c r="D48" s="235"/>
      <c r="E48" s="235"/>
      <c r="F48" s="235"/>
      <c r="G48" s="235"/>
    </row>
    <row r="49" spans="4:7">
      <c r="D49" s="235"/>
      <c r="E49" s="235"/>
      <c r="F49" s="235"/>
      <c r="G49" s="235"/>
    </row>
    <row r="50" spans="4:7">
      <c r="D50" s="235"/>
      <c r="E50" s="235"/>
      <c r="F50" s="235"/>
      <c r="G50" s="235"/>
    </row>
    <row r="51" spans="4:7">
      <c r="D51" s="235"/>
      <c r="E51" s="235"/>
      <c r="F51" s="235"/>
      <c r="G51" s="235"/>
    </row>
    <row r="52" spans="4:7">
      <c r="D52" s="235"/>
      <c r="E52" s="235"/>
      <c r="F52" s="235"/>
      <c r="G52" s="235"/>
    </row>
    <row r="53" spans="4:7">
      <c r="D53" s="235"/>
      <c r="E53" s="235"/>
      <c r="F53" s="235"/>
      <c r="G53" s="235"/>
    </row>
    <row r="54" spans="4:7">
      <c r="D54" s="235"/>
      <c r="E54" s="235"/>
      <c r="F54" s="235"/>
      <c r="G54" s="235"/>
    </row>
    <row r="55" spans="4:7">
      <c r="D55" s="235"/>
      <c r="E55" s="235"/>
      <c r="F55" s="235"/>
      <c r="G55" s="235"/>
    </row>
    <row r="56" spans="4:7">
      <c r="D56" s="235"/>
      <c r="E56" s="235"/>
      <c r="F56" s="235"/>
      <c r="G56" s="235"/>
    </row>
    <row r="57" spans="4:7">
      <c r="D57" s="235"/>
      <c r="E57" s="235"/>
      <c r="F57" s="235"/>
      <c r="G57" s="235"/>
    </row>
    <row r="58" spans="4:7">
      <c r="D58" s="235"/>
      <c r="E58" s="235"/>
      <c r="F58" s="235"/>
      <c r="G58" s="235"/>
    </row>
    <row r="59" spans="4:7">
      <c r="D59" s="235"/>
      <c r="E59" s="235"/>
      <c r="F59" s="235"/>
      <c r="G59" s="235"/>
    </row>
    <row r="60" spans="4:7">
      <c r="D60" s="235"/>
      <c r="E60" s="235"/>
      <c r="F60" s="235"/>
      <c r="G60" s="235"/>
    </row>
    <row r="61" spans="4:7">
      <c r="D61" s="235"/>
      <c r="E61" s="235"/>
      <c r="F61" s="235"/>
      <c r="G61" s="235"/>
    </row>
    <row r="62" spans="4:7">
      <c r="D62" s="235"/>
      <c r="E62" s="235"/>
      <c r="F62" s="235"/>
      <c r="G62" s="235"/>
    </row>
    <row r="63" spans="4:7">
      <c r="D63" s="235"/>
      <c r="E63" s="235"/>
      <c r="F63" s="235"/>
      <c r="G63" s="235"/>
    </row>
    <row r="64" spans="4:7">
      <c r="D64" s="235"/>
      <c r="E64" s="235"/>
      <c r="F64" s="235"/>
      <c r="G64" s="235"/>
    </row>
    <row r="65" spans="4:7">
      <c r="D65" s="235"/>
      <c r="E65" s="235"/>
      <c r="F65" s="235"/>
      <c r="G65" s="235"/>
    </row>
    <row r="66" spans="4:7">
      <c r="D66" s="235"/>
      <c r="E66" s="235"/>
      <c r="F66" s="235"/>
      <c r="G66" s="235"/>
    </row>
    <row r="67" spans="4:7">
      <c r="D67" s="235"/>
      <c r="E67" s="235"/>
      <c r="F67" s="235"/>
      <c r="G67" s="235"/>
    </row>
    <row r="68" spans="4:7">
      <c r="D68" s="235"/>
      <c r="E68" s="235"/>
      <c r="F68" s="235"/>
      <c r="G68" s="235"/>
    </row>
    <row r="69" spans="4:7">
      <c r="D69" s="235"/>
      <c r="E69" s="235"/>
      <c r="F69" s="235"/>
      <c r="G69" s="235"/>
    </row>
    <row r="70" spans="4:7">
      <c r="D70" s="235"/>
      <c r="E70" s="235"/>
      <c r="F70" s="235"/>
      <c r="G70" s="235"/>
    </row>
    <row r="71" spans="4:7">
      <c r="D71" s="235"/>
      <c r="E71" s="235"/>
      <c r="F71" s="235"/>
      <c r="G71" s="235"/>
    </row>
    <row r="72" spans="4:7">
      <c r="D72" s="235"/>
      <c r="E72" s="235"/>
      <c r="F72" s="235"/>
      <c r="G72" s="235"/>
    </row>
  </sheetData>
  <mergeCells count="71">
    <mergeCell ref="A41:E41"/>
    <mergeCell ref="F41:G41"/>
    <mergeCell ref="A42:E42"/>
    <mergeCell ref="F42:G42"/>
    <mergeCell ref="D37:E37"/>
    <mergeCell ref="F37:G37"/>
    <mergeCell ref="D38:E38"/>
    <mergeCell ref="F38:G38"/>
    <mergeCell ref="A40:E40"/>
    <mergeCell ref="F40:G40"/>
    <mergeCell ref="D34:E34"/>
    <mergeCell ref="F34:G34"/>
    <mergeCell ref="D35:E35"/>
    <mergeCell ref="F35:G35"/>
    <mergeCell ref="D36:E36"/>
    <mergeCell ref="F36:G36"/>
    <mergeCell ref="D31:E31"/>
    <mergeCell ref="F31:G31"/>
    <mergeCell ref="D32:E32"/>
    <mergeCell ref="F32:G32"/>
    <mergeCell ref="D33:E33"/>
    <mergeCell ref="F33:G33"/>
    <mergeCell ref="D28:E28"/>
    <mergeCell ref="F28:G28"/>
    <mergeCell ref="D29:E29"/>
    <mergeCell ref="F29:G29"/>
    <mergeCell ref="D30:E30"/>
    <mergeCell ref="F30:G30"/>
    <mergeCell ref="D25:E25"/>
    <mergeCell ref="F25:G25"/>
    <mergeCell ref="D26:E26"/>
    <mergeCell ref="F26:G26"/>
    <mergeCell ref="D27:E27"/>
    <mergeCell ref="F27:G27"/>
    <mergeCell ref="D22:E22"/>
    <mergeCell ref="F22:G22"/>
    <mergeCell ref="D23:E23"/>
    <mergeCell ref="F23:G23"/>
    <mergeCell ref="D24:E24"/>
    <mergeCell ref="F24:G24"/>
    <mergeCell ref="D19:E19"/>
    <mergeCell ref="F19:G19"/>
    <mergeCell ref="D20:E20"/>
    <mergeCell ref="F20:G20"/>
    <mergeCell ref="D21:E21"/>
    <mergeCell ref="F21:G21"/>
    <mergeCell ref="D16:E16"/>
    <mergeCell ref="F16:G16"/>
    <mergeCell ref="D17:E17"/>
    <mergeCell ref="F17:G17"/>
    <mergeCell ref="D18:E18"/>
    <mergeCell ref="F18:G18"/>
    <mergeCell ref="D13:E13"/>
    <mergeCell ref="F13:G13"/>
    <mergeCell ref="D14:E14"/>
    <mergeCell ref="F14:G14"/>
    <mergeCell ref="D15:E15"/>
    <mergeCell ref="F15:G15"/>
    <mergeCell ref="D10:E10"/>
    <mergeCell ref="F10:G10"/>
    <mergeCell ref="D11:E11"/>
    <mergeCell ref="F11:G11"/>
    <mergeCell ref="D12:E12"/>
    <mergeCell ref="F12:G12"/>
    <mergeCell ref="A1:C1"/>
    <mergeCell ref="A2:E2"/>
    <mergeCell ref="F2:G2"/>
    <mergeCell ref="A4:G5"/>
    <mergeCell ref="A6:G7"/>
    <mergeCell ref="D9:E9"/>
    <mergeCell ref="F9:G9"/>
  </mergeCells>
  <pageMargins left="0.7" right="0.7" top="0.4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workbookViewId="0">
      <selection activeCell="F3" sqref="F3"/>
    </sheetView>
  </sheetViews>
  <sheetFormatPr baseColWidth="10" defaultColWidth="11" defaultRowHeight="13.8"/>
  <cols>
    <col min="1" max="1" width="11.3984375" style="236" customWidth="1"/>
    <col min="2" max="2" width="11" style="236"/>
    <col min="3" max="3" width="8" style="236" customWidth="1"/>
    <col min="4" max="5" width="11.69921875" style="236" customWidth="1"/>
    <col min="6" max="6" width="13.59765625" style="236" customWidth="1"/>
    <col min="7" max="7" width="12.8984375" style="236" customWidth="1"/>
    <col min="8" max="8" width="2.59765625" style="236" hidden="1" customWidth="1"/>
    <col min="9" max="16384" width="11" style="236"/>
  </cols>
  <sheetData>
    <row r="1" spans="1:7" ht="60" customHeight="1">
      <c r="A1" s="567"/>
      <c r="B1" s="567"/>
      <c r="C1" s="567"/>
      <c r="D1" s="235"/>
      <c r="E1" s="237"/>
    </row>
    <row r="2" spans="1:7" ht="24" customHeight="1">
      <c r="A2" s="568" t="s">
        <v>260</v>
      </c>
      <c r="B2" s="569"/>
      <c r="C2" s="569"/>
      <c r="D2" s="569"/>
      <c r="E2" s="570"/>
      <c r="F2" s="542" t="str">
        <f>DATEA</f>
        <v>TT.MM.JJJJ</v>
      </c>
      <c r="G2" s="678"/>
    </row>
    <row r="3" spans="1:7" ht="17.100000000000001" customHeight="1">
      <c r="E3" s="244"/>
    </row>
    <row r="4" spans="1:7" ht="17.100000000000001" customHeight="1">
      <c r="A4" s="589" t="s">
        <v>211</v>
      </c>
      <c r="B4" s="589"/>
      <c r="C4" s="589"/>
      <c r="D4" s="589"/>
      <c r="E4" s="589"/>
      <c r="F4" s="589"/>
      <c r="G4" s="589"/>
    </row>
    <row r="5" spans="1:7" ht="17.100000000000001" customHeight="1">
      <c r="A5" s="589"/>
      <c r="B5" s="589"/>
      <c r="C5" s="589"/>
      <c r="D5" s="589"/>
      <c r="E5" s="589"/>
      <c r="F5" s="589"/>
      <c r="G5" s="589"/>
    </row>
    <row r="6" spans="1:7" ht="17.100000000000001" customHeight="1">
      <c r="A6" s="589" t="s">
        <v>212</v>
      </c>
      <c r="B6" s="589"/>
      <c r="C6" s="589"/>
      <c r="D6" s="589"/>
      <c r="E6" s="589"/>
      <c r="F6" s="589"/>
      <c r="G6" s="589"/>
    </row>
    <row r="7" spans="1:7" ht="17.100000000000001" customHeight="1">
      <c r="A7" s="589"/>
      <c r="B7" s="589"/>
      <c r="C7" s="589"/>
      <c r="D7" s="589"/>
      <c r="E7" s="589"/>
      <c r="F7" s="589"/>
      <c r="G7" s="589"/>
    </row>
    <row r="8" spans="1:7" ht="17.100000000000001" customHeight="1" thickBot="1"/>
    <row r="9" spans="1:7" ht="17.100000000000001" customHeight="1">
      <c r="A9" s="347" t="s">
        <v>200</v>
      </c>
      <c r="B9" s="347" t="s">
        <v>197</v>
      </c>
      <c r="C9" s="347" t="s">
        <v>194</v>
      </c>
      <c r="D9" s="590" t="s">
        <v>207</v>
      </c>
      <c r="E9" s="584"/>
      <c r="F9" s="590" t="s">
        <v>208</v>
      </c>
      <c r="G9" s="584"/>
    </row>
    <row r="10" spans="1:7" ht="17.100000000000001" customHeight="1" thickBot="1">
      <c r="A10" s="349" t="s">
        <v>201</v>
      </c>
      <c r="B10" s="350" t="s">
        <v>185</v>
      </c>
      <c r="C10" s="349" t="s">
        <v>195</v>
      </c>
      <c r="D10" s="684"/>
      <c r="E10" s="581"/>
      <c r="F10" s="601"/>
      <c r="G10" s="539"/>
    </row>
    <row r="11" spans="1:7" ht="17.100000000000001" customHeight="1">
      <c r="A11" s="350"/>
      <c r="B11" s="381"/>
      <c r="C11" s="382"/>
      <c r="D11" s="548"/>
      <c r="E11" s="550"/>
      <c r="F11" s="548"/>
      <c r="G11" s="550"/>
    </row>
    <row r="12" spans="1:7" ht="17.100000000000001" customHeight="1">
      <c r="A12" s="352"/>
      <c r="B12" s="353"/>
      <c r="C12" s="330"/>
      <c r="D12" s="556"/>
      <c r="E12" s="558"/>
      <c r="F12" s="556"/>
      <c r="G12" s="558"/>
    </row>
    <row r="13" spans="1:7" ht="17.100000000000001" customHeight="1">
      <c r="A13" s="350"/>
      <c r="B13" s="265"/>
      <c r="C13" s="354"/>
      <c r="D13" s="556"/>
      <c r="E13" s="558"/>
      <c r="F13" s="556"/>
      <c r="G13" s="558"/>
    </row>
    <row r="14" spans="1:7" ht="17.100000000000001" customHeight="1">
      <c r="A14" s="352"/>
      <c r="B14" s="353"/>
      <c r="C14" s="354"/>
      <c r="D14" s="556"/>
      <c r="E14" s="558"/>
      <c r="F14" s="556"/>
      <c r="G14" s="558"/>
    </row>
    <row r="15" spans="1:7" ht="17.100000000000001" customHeight="1">
      <c r="A15" s="350"/>
      <c r="B15" s="265"/>
      <c r="C15" s="354"/>
      <c r="D15" s="556"/>
      <c r="E15" s="558"/>
      <c r="F15" s="556"/>
      <c r="G15" s="558"/>
    </row>
    <row r="16" spans="1:7" ht="17.100000000000001" customHeight="1">
      <c r="A16" s="352"/>
      <c r="B16" s="353"/>
      <c r="C16" s="354"/>
      <c r="D16" s="556"/>
      <c r="E16" s="558"/>
      <c r="F16" s="556"/>
      <c r="G16" s="558"/>
    </row>
    <row r="17" spans="1:7" ht="17.100000000000001" customHeight="1">
      <c r="A17" s="350"/>
      <c r="B17" s="265"/>
      <c r="C17" s="354"/>
      <c r="D17" s="556"/>
      <c r="E17" s="558"/>
      <c r="F17" s="556"/>
      <c r="G17" s="558"/>
    </row>
    <row r="18" spans="1:7" ht="17.100000000000001" customHeight="1">
      <c r="A18" s="350"/>
      <c r="B18" s="265"/>
      <c r="C18" s="354"/>
      <c r="D18" s="556"/>
      <c r="E18" s="558"/>
      <c r="F18" s="556"/>
      <c r="G18" s="558"/>
    </row>
    <row r="19" spans="1:7" ht="17.100000000000001" customHeight="1">
      <c r="A19" s="350"/>
      <c r="B19" s="265"/>
      <c r="C19" s="354"/>
      <c r="D19" s="556"/>
      <c r="E19" s="558"/>
      <c r="F19" s="556"/>
      <c r="G19" s="558"/>
    </row>
    <row r="20" spans="1:7" ht="17.100000000000001" customHeight="1">
      <c r="A20" s="350"/>
      <c r="B20" s="265"/>
      <c r="C20" s="330"/>
      <c r="D20" s="556"/>
      <c r="E20" s="558"/>
      <c r="F20" s="556"/>
      <c r="G20" s="558"/>
    </row>
    <row r="21" spans="1:7" ht="17.100000000000001" customHeight="1">
      <c r="A21" s="352"/>
      <c r="B21" s="353"/>
      <c r="C21" s="330"/>
      <c r="D21" s="556"/>
      <c r="E21" s="558"/>
      <c r="F21" s="556"/>
      <c r="G21" s="558"/>
    </row>
    <row r="22" spans="1:7" ht="17.100000000000001" customHeight="1">
      <c r="A22" s="352"/>
      <c r="B22" s="353"/>
      <c r="C22" s="354"/>
      <c r="D22" s="556"/>
      <c r="E22" s="558"/>
      <c r="F22" s="556"/>
      <c r="G22" s="558"/>
    </row>
    <row r="23" spans="1:7" ht="17.100000000000001" customHeight="1">
      <c r="A23" s="350"/>
      <c r="B23" s="265"/>
      <c r="C23" s="354"/>
      <c r="D23" s="556"/>
      <c r="E23" s="558"/>
      <c r="F23" s="556"/>
      <c r="G23" s="558"/>
    </row>
    <row r="24" spans="1:7" ht="17.100000000000001" customHeight="1">
      <c r="A24" s="350"/>
      <c r="B24" s="265"/>
      <c r="C24" s="354"/>
      <c r="D24" s="556"/>
      <c r="E24" s="558"/>
      <c r="F24" s="556"/>
      <c r="G24" s="558"/>
    </row>
    <row r="25" spans="1:7" ht="17.100000000000001" customHeight="1">
      <c r="A25" s="350"/>
      <c r="B25" s="265"/>
      <c r="C25" s="354"/>
      <c r="D25" s="556"/>
      <c r="E25" s="558"/>
      <c r="F25" s="556"/>
      <c r="G25" s="558"/>
    </row>
    <row r="26" spans="1:7" ht="17.100000000000001" customHeight="1">
      <c r="A26" s="350"/>
      <c r="B26" s="265"/>
      <c r="C26" s="354"/>
      <c r="D26" s="556"/>
      <c r="E26" s="558"/>
      <c r="F26" s="556"/>
      <c r="G26" s="558"/>
    </row>
    <row r="27" spans="1:7" ht="17.100000000000001" customHeight="1">
      <c r="A27" s="352"/>
      <c r="B27" s="353"/>
      <c r="C27" s="354"/>
      <c r="D27" s="556"/>
      <c r="E27" s="558"/>
      <c r="F27" s="556"/>
      <c r="G27" s="558"/>
    </row>
    <row r="28" spans="1:7" ht="17.100000000000001" customHeight="1">
      <c r="A28" s="352"/>
      <c r="B28" s="353"/>
      <c r="C28" s="354"/>
      <c r="D28" s="556"/>
      <c r="E28" s="558"/>
      <c r="F28" s="556"/>
      <c r="G28" s="558"/>
    </row>
    <row r="29" spans="1:7" ht="17.100000000000001" customHeight="1">
      <c r="A29" s="350"/>
      <c r="B29" s="265"/>
      <c r="C29" s="354"/>
      <c r="D29" s="556"/>
      <c r="E29" s="558"/>
      <c r="F29" s="556"/>
      <c r="G29" s="558"/>
    </row>
    <row r="30" spans="1:7" ht="17.100000000000001" customHeight="1">
      <c r="A30" s="350"/>
      <c r="B30" s="265"/>
      <c r="C30" s="354"/>
      <c r="D30" s="556"/>
      <c r="E30" s="558"/>
      <c r="F30" s="556"/>
      <c r="G30" s="558"/>
    </row>
    <row r="31" spans="1:7" ht="17.100000000000001" customHeight="1">
      <c r="A31" s="350"/>
      <c r="B31" s="265"/>
      <c r="C31" s="354"/>
      <c r="D31" s="556"/>
      <c r="E31" s="558"/>
      <c r="F31" s="556"/>
      <c r="G31" s="558"/>
    </row>
    <row r="32" spans="1:7" ht="17.100000000000001" customHeight="1">
      <c r="A32" s="350"/>
      <c r="B32" s="265"/>
      <c r="C32" s="354"/>
      <c r="D32" s="556"/>
      <c r="E32" s="558"/>
      <c r="F32" s="556"/>
      <c r="G32" s="558"/>
    </row>
    <row r="33" spans="1:7" ht="17.100000000000001" customHeight="1">
      <c r="A33" s="352"/>
      <c r="B33" s="353"/>
      <c r="C33" s="355"/>
      <c r="D33" s="556"/>
      <c r="E33" s="558"/>
      <c r="F33" s="556"/>
      <c r="G33" s="558"/>
    </row>
    <row r="34" spans="1:7" ht="17.100000000000001" customHeight="1">
      <c r="A34" s="352"/>
      <c r="B34" s="353"/>
      <c r="C34" s="355"/>
      <c r="D34" s="556"/>
      <c r="E34" s="558"/>
      <c r="F34" s="556"/>
      <c r="G34" s="558"/>
    </row>
    <row r="35" spans="1:7" ht="17.100000000000001" customHeight="1">
      <c r="A35" s="352"/>
      <c r="B35" s="353"/>
      <c r="C35" s="354"/>
      <c r="D35" s="556"/>
      <c r="E35" s="558"/>
      <c r="F35" s="556"/>
      <c r="G35" s="558"/>
    </row>
    <row r="36" spans="1:7" ht="17.100000000000001" customHeight="1">
      <c r="A36" s="350"/>
      <c r="B36" s="265"/>
      <c r="C36" s="354"/>
      <c r="D36" s="556"/>
      <c r="E36" s="558"/>
      <c r="F36" s="556"/>
      <c r="G36" s="558"/>
    </row>
    <row r="37" spans="1:7" ht="17.100000000000001" customHeight="1" thickBot="1">
      <c r="A37" s="349"/>
      <c r="B37" s="274"/>
      <c r="C37" s="375"/>
      <c r="D37" s="564"/>
      <c r="E37" s="566"/>
      <c r="F37" s="564"/>
      <c r="G37" s="566"/>
    </row>
    <row r="38" spans="1:7" ht="28.5" customHeight="1" thickBot="1">
      <c r="A38" s="349"/>
      <c r="B38" s="195" t="str">
        <f>IF(SUM(B11:B37)=0,"",SUM(B11:B37))</f>
        <v/>
      </c>
      <c r="C38" s="349"/>
      <c r="D38" s="685"/>
      <c r="E38" s="686"/>
      <c r="F38" s="610" t="s">
        <v>192</v>
      </c>
      <c r="G38" s="611"/>
    </row>
    <row r="39" spans="1:7" ht="17.100000000000001" customHeight="1">
      <c r="A39" s="348" t="s">
        <v>73</v>
      </c>
      <c r="B39" s="370"/>
      <c r="C39" s="370"/>
      <c r="D39" s="370"/>
      <c r="E39" s="277"/>
      <c r="F39" s="277" t="s">
        <v>74</v>
      </c>
      <c r="G39" s="344"/>
    </row>
    <row r="40" spans="1:7" ht="17.100000000000001" customHeight="1">
      <c r="A40" s="535"/>
      <c r="B40" s="536"/>
      <c r="C40" s="536"/>
      <c r="D40" s="536"/>
      <c r="E40" s="536"/>
      <c r="F40" s="536"/>
      <c r="G40" s="537"/>
    </row>
    <row r="41" spans="1:7" ht="17.100000000000001" customHeight="1">
      <c r="A41" s="535"/>
      <c r="B41" s="536"/>
      <c r="C41" s="536"/>
      <c r="D41" s="536"/>
      <c r="E41" s="536"/>
      <c r="F41" s="536"/>
      <c r="G41" s="537"/>
    </row>
    <row r="42" spans="1:7" ht="17.100000000000001" customHeight="1" thickBot="1">
      <c r="A42" s="601"/>
      <c r="B42" s="538"/>
      <c r="C42" s="538"/>
      <c r="D42" s="538"/>
      <c r="E42" s="538"/>
      <c r="F42" s="538"/>
      <c r="G42" s="539"/>
    </row>
    <row r="43" spans="1:7">
      <c r="D43" s="235"/>
      <c r="E43" s="235"/>
      <c r="F43" s="235"/>
      <c r="G43" s="235"/>
    </row>
    <row r="44" spans="1:7">
      <c r="D44" s="235"/>
      <c r="E44" s="235"/>
      <c r="F44" s="235"/>
      <c r="G44" s="235"/>
    </row>
    <row r="45" spans="1:7">
      <c r="D45" s="235"/>
      <c r="E45" s="235"/>
      <c r="F45" s="235"/>
      <c r="G45" s="235"/>
    </row>
    <row r="46" spans="1:7">
      <c r="D46" s="235"/>
      <c r="E46" s="235"/>
      <c r="F46" s="235"/>
      <c r="G46" s="235"/>
    </row>
    <row r="47" spans="1:7">
      <c r="D47" s="235"/>
      <c r="E47" s="235"/>
      <c r="F47" s="235"/>
      <c r="G47" s="235"/>
    </row>
    <row r="48" spans="1:7">
      <c r="D48" s="235"/>
      <c r="E48" s="235"/>
      <c r="F48" s="235"/>
      <c r="G48" s="235"/>
    </row>
    <row r="49" spans="4:7">
      <c r="D49" s="235"/>
      <c r="E49" s="235"/>
      <c r="F49" s="235"/>
      <c r="G49" s="235"/>
    </row>
    <row r="50" spans="4:7">
      <c r="D50" s="235"/>
      <c r="E50" s="235"/>
      <c r="F50" s="235"/>
      <c r="G50" s="235"/>
    </row>
    <row r="51" spans="4:7">
      <c r="D51" s="235"/>
      <c r="E51" s="235"/>
      <c r="F51" s="235"/>
      <c r="G51" s="235"/>
    </row>
    <row r="52" spans="4:7">
      <c r="D52" s="235"/>
      <c r="E52" s="235"/>
      <c r="F52" s="235"/>
      <c r="G52" s="235"/>
    </row>
    <row r="53" spans="4:7">
      <c r="D53" s="235"/>
      <c r="E53" s="235"/>
      <c r="F53" s="235"/>
      <c r="G53" s="235"/>
    </row>
    <row r="54" spans="4:7">
      <c r="D54" s="235"/>
      <c r="E54" s="235"/>
      <c r="F54" s="235"/>
      <c r="G54" s="235"/>
    </row>
    <row r="55" spans="4:7">
      <c r="D55" s="235"/>
      <c r="E55" s="235"/>
      <c r="F55" s="235"/>
      <c r="G55" s="235"/>
    </row>
    <row r="56" spans="4:7">
      <c r="D56" s="235"/>
      <c r="E56" s="235"/>
      <c r="F56" s="235"/>
      <c r="G56" s="235"/>
    </row>
    <row r="57" spans="4:7">
      <c r="D57" s="235"/>
      <c r="E57" s="235"/>
      <c r="F57" s="235"/>
      <c r="G57" s="235"/>
    </row>
    <row r="58" spans="4:7">
      <c r="D58" s="235"/>
      <c r="E58" s="235"/>
      <c r="F58" s="235"/>
      <c r="G58" s="235"/>
    </row>
    <row r="59" spans="4:7">
      <c r="D59" s="235"/>
      <c r="E59" s="235"/>
      <c r="F59" s="235"/>
      <c r="G59" s="235"/>
    </row>
    <row r="60" spans="4:7">
      <c r="D60" s="235"/>
      <c r="E60" s="235"/>
      <c r="F60" s="235"/>
      <c r="G60" s="235"/>
    </row>
    <row r="61" spans="4:7">
      <c r="D61" s="235"/>
      <c r="E61" s="235"/>
      <c r="F61" s="235"/>
      <c r="G61" s="235"/>
    </row>
    <row r="62" spans="4:7">
      <c r="D62" s="235"/>
      <c r="E62" s="235"/>
      <c r="F62" s="235"/>
      <c r="G62" s="235"/>
    </row>
    <row r="63" spans="4:7">
      <c r="D63" s="235"/>
      <c r="E63" s="235"/>
      <c r="F63" s="235"/>
      <c r="G63" s="235"/>
    </row>
    <row r="64" spans="4:7">
      <c r="D64" s="235"/>
      <c r="E64" s="235"/>
      <c r="F64" s="235"/>
      <c r="G64" s="235"/>
    </row>
    <row r="65" spans="4:7">
      <c r="D65" s="235"/>
      <c r="E65" s="235"/>
      <c r="F65" s="235"/>
      <c r="G65" s="235"/>
    </row>
    <row r="66" spans="4:7">
      <c r="D66" s="235"/>
      <c r="E66" s="235"/>
      <c r="F66" s="235"/>
      <c r="G66" s="235"/>
    </row>
    <row r="67" spans="4:7">
      <c r="D67" s="235"/>
      <c r="E67" s="235"/>
      <c r="F67" s="235"/>
      <c r="G67" s="235"/>
    </row>
    <row r="68" spans="4:7">
      <c r="D68" s="235"/>
      <c r="E68" s="235"/>
      <c r="F68" s="235"/>
      <c r="G68" s="235"/>
    </row>
    <row r="69" spans="4:7">
      <c r="D69" s="235"/>
      <c r="E69" s="235"/>
      <c r="F69" s="235"/>
      <c r="G69" s="235"/>
    </row>
    <row r="70" spans="4:7">
      <c r="D70" s="235"/>
      <c r="E70" s="235"/>
      <c r="F70" s="235"/>
      <c r="G70" s="235"/>
    </row>
    <row r="71" spans="4:7">
      <c r="D71" s="235"/>
      <c r="E71" s="235"/>
      <c r="F71" s="235"/>
      <c r="G71" s="235"/>
    </row>
    <row r="72" spans="4:7">
      <c r="D72" s="235"/>
      <c r="E72" s="235"/>
      <c r="F72" s="235"/>
      <c r="G72" s="235"/>
    </row>
  </sheetData>
  <mergeCells count="71">
    <mergeCell ref="A41:E41"/>
    <mergeCell ref="F41:G41"/>
    <mergeCell ref="A42:E42"/>
    <mergeCell ref="F42:G42"/>
    <mergeCell ref="D37:E37"/>
    <mergeCell ref="F37:G37"/>
    <mergeCell ref="D38:E38"/>
    <mergeCell ref="F38:G38"/>
    <mergeCell ref="A40:E40"/>
    <mergeCell ref="F40:G40"/>
    <mergeCell ref="D34:E34"/>
    <mergeCell ref="F34:G34"/>
    <mergeCell ref="D35:E35"/>
    <mergeCell ref="F35:G35"/>
    <mergeCell ref="D36:E36"/>
    <mergeCell ref="F36:G36"/>
    <mergeCell ref="D31:E31"/>
    <mergeCell ref="F31:G31"/>
    <mergeCell ref="D32:E32"/>
    <mergeCell ref="F32:G32"/>
    <mergeCell ref="D33:E33"/>
    <mergeCell ref="F33:G33"/>
    <mergeCell ref="D28:E28"/>
    <mergeCell ref="F28:G28"/>
    <mergeCell ref="D29:E29"/>
    <mergeCell ref="F29:G29"/>
    <mergeCell ref="D30:E30"/>
    <mergeCell ref="F30:G30"/>
    <mergeCell ref="D25:E25"/>
    <mergeCell ref="F25:G25"/>
    <mergeCell ref="D26:E26"/>
    <mergeCell ref="F26:G26"/>
    <mergeCell ref="D27:E27"/>
    <mergeCell ref="F27:G27"/>
    <mergeCell ref="D22:E22"/>
    <mergeCell ref="F22:G22"/>
    <mergeCell ref="D23:E23"/>
    <mergeCell ref="F23:G23"/>
    <mergeCell ref="D24:E24"/>
    <mergeCell ref="F24:G24"/>
    <mergeCell ref="D19:E19"/>
    <mergeCell ref="F19:G19"/>
    <mergeCell ref="D20:E20"/>
    <mergeCell ref="F20:G20"/>
    <mergeCell ref="D21:E21"/>
    <mergeCell ref="F21:G21"/>
    <mergeCell ref="D16:E16"/>
    <mergeCell ref="F16:G16"/>
    <mergeCell ref="D17:E17"/>
    <mergeCell ref="F17:G17"/>
    <mergeCell ref="D18:E18"/>
    <mergeCell ref="F18:G18"/>
    <mergeCell ref="D13:E13"/>
    <mergeCell ref="F13:G13"/>
    <mergeCell ref="D14:E14"/>
    <mergeCell ref="F14:G14"/>
    <mergeCell ref="D15:E15"/>
    <mergeCell ref="F15:G15"/>
    <mergeCell ref="D10:E10"/>
    <mergeCell ref="F10:G10"/>
    <mergeCell ref="D11:E11"/>
    <mergeCell ref="F11:G11"/>
    <mergeCell ref="D12:E12"/>
    <mergeCell ref="F12:G12"/>
    <mergeCell ref="A1:C1"/>
    <mergeCell ref="A2:E2"/>
    <mergeCell ref="F2:G2"/>
    <mergeCell ref="A4:G5"/>
    <mergeCell ref="A6:G7"/>
    <mergeCell ref="D9:E9"/>
    <mergeCell ref="F9:G9"/>
  </mergeCells>
  <pageMargins left="0.7" right="0.7" top="0.41"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43"/>
  <sheetViews>
    <sheetView tabSelected="1" topLeftCell="C1" workbookViewId="0">
      <selection activeCell="F2" sqref="F2"/>
    </sheetView>
  </sheetViews>
  <sheetFormatPr baseColWidth="10" defaultColWidth="11" defaultRowHeight="13.8"/>
  <cols>
    <col min="1" max="2" width="0" style="236" hidden="1" customWidth="1"/>
    <col min="3" max="3" width="31.69921875" style="236" customWidth="1"/>
    <col min="4" max="4" width="15.5" style="236" customWidth="1"/>
    <col min="5" max="5" width="14.59765625" style="236" customWidth="1"/>
    <col min="6" max="6" width="18.59765625" style="236" customWidth="1"/>
    <col min="7" max="7" width="38.3984375" style="236" customWidth="1"/>
    <col min="8" max="16384" width="11" style="236"/>
  </cols>
  <sheetData>
    <row r="1" spans="3:7" ht="60" customHeight="1">
      <c r="C1" s="235"/>
      <c r="E1" s="237"/>
    </row>
    <row r="2" spans="3:7" ht="24" customHeight="1">
      <c r="C2" s="238" t="s">
        <v>291</v>
      </c>
      <c r="D2" s="239"/>
      <c r="E2" s="240" t="s">
        <v>293</v>
      </c>
      <c r="F2" s="241" t="s">
        <v>293</v>
      </c>
      <c r="G2" s="242"/>
    </row>
    <row r="3" spans="3:7" ht="17.100000000000001" customHeight="1">
      <c r="D3" s="243"/>
      <c r="E3" s="244"/>
    </row>
    <row r="4" spans="3:7" ht="17.100000000000001" customHeight="1">
      <c r="F4" s="245"/>
      <c r="G4" s="245"/>
    </row>
    <row r="5" spans="3:7" ht="17.100000000000001" customHeight="1" thickBot="1"/>
    <row r="6" spans="3:7" ht="17.100000000000001" customHeight="1">
      <c r="C6" s="246" t="s">
        <v>162</v>
      </c>
      <c r="D6" s="247" t="s">
        <v>173</v>
      </c>
      <c r="E6" s="248" t="s">
        <v>84</v>
      </c>
      <c r="F6" s="249"/>
      <c r="G6" s="250"/>
    </row>
    <row r="7" spans="3:7" ht="17.100000000000001" customHeight="1">
      <c r="C7" s="251"/>
      <c r="D7" s="252" t="s">
        <v>174</v>
      </c>
      <c r="E7" s="253"/>
      <c r="F7" s="254"/>
      <c r="G7" s="255"/>
    </row>
    <row r="8" spans="3:7" ht="17.100000000000001" customHeight="1" thickBot="1">
      <c r="C8" s="256"/>
      <c r="D8" s="257" t="s">
        <v>185</v>
      </c>
      <c r="E8" s="258"/>
      <c r="F8" s="259"/>
      <c r="G8" s="255"/>
    </row>
    <row r="9" spans="3:7" ht="17.100000000000001" customHeight="1">
      <c r="C9" s="260"/>
      <c r="D9" s="261" t="s">
        <v>0</v>
      </c>
      <c r="E9" s="262"/>
      <c r="F9" s="263"/>
      <c r="G9" s="264"/>
    </row>
    <row r="10" spans="3:7" ht="17.100000000000001" customHeight="1">
      <c r="C10" s="260" t="s">
        <v>182</v>
      </c>
      <c r="D10" s="265"/>
      <c r="E10" s="262" t="s">
        <v>175</v>
      </c>
      <c r="F10" s="266"/>
      <c r="G10" s="267"/>
    </row>
    <row r="11" spans="3:7" ht="17.100000000000001" customHeight="1">
      <c r="C11" s="260"/>
      <c r="D11" s="261"/>
      <c r="E11" s="262"/>
      <c r="F11" s="263"/>
      <c r="G11" s="264"/>
    </row>
    <row r="12" spans="3:7" ht="17.100000000000001" customHeight="1">
      <c r="C12" s="260" t="s">
        <v>163</v>
      </c>
      <c r="D12" s="265"/>
      <c r="E12" s="268" t="s">
        <v>176</v>
      </c>
      <c r="F12" s="269"/>
      <c r="G12" s="267"/>
    </row>
    <row r="13" spans="3:7" ht="17.100000000000001" customHeight="1">
      <c r="C13" s="260"/>
      <c r="D13" s="261"/>
      <c r="E13" s="262"/>
      <c r="F13" s="263"/>
      <c r="G13" s="264"/>
    </row>
    <row r="14" spans="3:7" ht="17.100000000000001" customHeight="1">
      <c r="C14" s="260" t="s">
        <v>164</v>
      </c>
      <c r="D14" s="270" t="s">
        <v>172</v>
      </c>
      <c r="E14" s="268" t="s">
        <v>177</v>
      </c>
      <c r="F14" s="269"/>
      <c r="G14" s="267"/>
    </row>
    <row r="15" spans="3:7" ht="17.100000000000001" customHeight="1">
      <c r="C15" s="260"/>
      <c r="D15" s="261"/>
      <c r="E15" s="262"/>
      <c r="F15" s="263"/>
      <c r="G15" s="264"/>
    </row>
    <row r="16" spans="3:7" ht="17.100000000000001" customHeight="1">
      <c r="C16" s="260" t="s">
        <v>165</v>
      </c>
      <c r="D16" s="261"/>
      <c r="E16" s="268" t="s">
        <v>178</v>
      </c>
      <c r="F16" s="269"/>
      <c r="G16" s="267"/>
    </row>
    <row r="17" spans="3:7" ht="17.100000000000001" customHeight="1">
      <c r="C17" s="260" t="s">
        <v>166</v>
      </c>
      <c r="D17" s="261"/>
      <c r="E17" s="268" t="s">
        <v>179</v>
      </c>
      <c r="F17" s="269"/>
      <c r="G17" s="271"/>
    </row>
    <row r="18" spans="3:7" ht="17.100000000000001" customHeight="1">
      <c r="C18" s="260"/>
      <c r="D18" s="265"/>
      <c r="E18" s="272" t="s">
        <v>0</v>
      </c>
      <c r="F18" s="263"/>
      <c r="G18" s="264"/>
    </row>
    <row r="19" spans="3:7" ht="17.100000000000001" customHeight="1">
      <c r="C19" s="260"/>
      <c r="D19" s="265"/>
      <c r="E19" s="272"/>
      <c r="F19" s="263"/>
      <c r="G19" s="264"/>
    </row>
    <row r="20" spans="3:7" ht="17.100000000000001" customHeight="1">
      <c r="C20" s="260"/>
      <c r="D20" s="265"/>
      <c r="E20" s="272"/>
      <c r="F20" s="263"/>
      <c r="G20" s="264"/>
    </row>
    <row r="21" spans="3:7" ht="17.100000000000001" customHeight="1">
      <c r="C21" s="260"/>
      <c r="D21" s="265"/>
      <c r="E21" s="272"/>
      <c r="F21" s="263"/>
      <c r="G21" s="264"/>
    </row>
    <row r="22" spans="3:7" ht="17.100000000000001" customHeight="1">
      <c r="C22" s="260" t="s">
        <v>167</v>
      </c>
      <c r="D22" s="261"/>
      <c r="E22" s="268" t="s">
        <v>178</v>
      </c>
      <c r="F22" s="269"/>
      <c r="G22" s="267"/>
    </row>
    <row r="23" spans="3:7" ht="17.100000000000001" customHeight="1">
      <c r="C23" s="260" t="s">
        <v>168</v>
      </c>
      <c r="D23" s="261"/>
      <c r="E23" s="262"/>
      <c r="F23" s="263"/>
      <c r="G23" s="264"/>
    </row>
    <row r="24" spans="3:7" ht="17.100000000000001" customHeight="1">
      <c r="C24" s="260"/>
      <c r="D24" s="265"/>
      <c r="E24" s="272"/>
      <c r="F24" s="263"/>
      <c r="G24" s="264"/>
    </row>
    <row r="25" spans="3:7" ht="17.100000000000001" customHeight="1">
      <c r="C25" s="260"/>
      <c r="D25" s="265"/>
      <c r="E25" s="272"/>
      <c r="F25" s="263"/>
      <c r="G25" s="264"/>
    </row>
    <row r="26" spans="3:7" ht="17.100000000000001" customHeight="1">
      <c r="C26" s="260"/>
      <c r="D26" s="265"/>
      <c r="E26" s="272"/>
      <c r="F26" s="263"/>
      <c r="G26" s="264"/>
    </row>
    <row r="27" spans="3:7" ht="17.100000000000001" customHeight="1">
      <c r="C27" s="260"/>
      <c r="D27" s="265"/>
      <c r="E27" s="272"/>
      <c r="F27" s="263"/>
      <c r="G27" s="264"/>
    </row>
    <row r="28" spans="3:7" ht="17.100000000000001" customHeight="1">
      <c r="C28" s="260" t="s">
        <v>169</v>
      </c>
      <c r="D28" s="270" t="s">
        <v>172</v>
      </c>
      <c r="E28" s="268" t="s">
        <v>180</v>
      </c>
      <c r="F28" s="269"/>
      <c r="G28" s="267"/>
    </row>
    <row r="29" spans="3:7" ht="17.100000000000001" customHeight="1">
      <c r="C29" s="260" t="s">
        <v>170</v>
      </c>
      <c r="D29" s="261"/>
      <c r="E29" s="268" t="s">
        <v>181</v>
      </c>
      <c r="F29" s="269"/>
      <c r="G29" s="267"/>
    </row>
    <row r="30" spans="3:7" ht="17.100000000000001" customHeight="1">
      <c r="C30" s="260"/>
      <c r="D30" s="265"/>
      <c r="E30" s="272"/>
      <c r="F30" s="263"/>
      <c r="G30" s="264"/>
    </row>
    <row r="31" spans="3:7" ht="17.100000000000001" customHeight="1">
      <c r="C31" s="260"/>
      <c r="D31" s="265"/>
      <c r="E31" s="272"/>
      <c r="F31" s="263"/>
      <c r="G31" s="264"/>
    </row>
    <row r="32" spans="3:7" ht="17.100000000000001" customHeight="1">
      <c r="C32" s="260"/>
      <c r="D32" s="265"/>
      <c r="E32" s="272"/>
      <c r="F32" s="263"/>
      <c r="G32" s="264"/>
    </row>
    <row r="33" spans="3:7" ht="17.100000000000001" customHeight="1">
      <c r="C33" s="260"/>
      <c r="D33" s="265"/>
      <c r="E33" s="272"/>
      <c r="F33" s="263"/>
      <c r="G33" s="264"/>
    </row>
    <row r="34" spans="3:7" ht="17.100000000000001" customHeight="1">
      <c r="C34" s="260" t="s">
        <v>171</v>
      </c>
      <c r="D34" s="270" t="s">
        <v>172</v>
      </c>
      <c r="E34" s="268" t="s">
        <v>187</v>
      </c>
      <c r="F34" s="269"/>
      <c r="G34" s="267"/>
    </row>
    <row r="35" spans="3:7" ht="17.100000000000001" customHeight="1">
      <c r="C35" s="260" t="s">
        <v>170</v>
      </c>
      <c r="D35" s="261"/>
      <c r="E35" s="268" t="s">
        <v>186</v>
      </c>
      <c r="F35" s="269"/>
      <c r="G35" s="267"/>
    </row>
    <row r="36" spans="3:7" ht="17.100000000000001" customHeight="1">
      <c r="C36" s="260"/>
      <c r="D36" s="265"/>
      <c r="E36" s="272"/>
      <c r="F36" s="263"/>
      <c r="G36" s="264"/>
    </row>
    <row r="37" spans="3:7" ht="17.100000000000001" customHeight="1">
      <c r="C37" s="260"/>
      <c r="D37" s="265"/>
      <c r="E37" s="272"/>
      <c r="F37" s="263"/>
      <c r="G37" s="264"/>
    </row>
    <row r="38" spans="3:7" ht="17.100000000000001" customHeight="1">
      <c r="C38" s="260"/>
      <c r="D38" s="265"/>
      <c r="E38" s="272"/>
      <c r="F38" s="263"/>
      <c r="G38" s="264"/>
    </row>
    <row r="39" spans="3:7" ht="17.100000000000001" customHeight="1" thickBot="1">
      <c r="C39" s="273"/>
      <c r="D39" s="274"/>
      <c r="E39" s="275"/>
      <c r="F39" s="259"/>
      <c r="G39" s="264"/>
    </row>
    <row r="40" spans="3:7" ht="17.100000000000001" customHeight="1">
      <c r="C40" s="276" t="s">
        <v>73</v>
      </c>
      <c r="E40" s="533" t="s">
        <v>74</v>
      </c>
      <c r="F40" s="534"/>
    </row>
    <row r="41" spans="3:7" s="278" customFormat="1" ht="17.100000000000001" customHeight="1">
      <c r="C41" s="535"/>
      <c r="D41" s="536"/>
      <c r="E41" s="536"/>
      <c r="F41" s="537"/>
    </row>
    <row r="42" spans="3:7" s="278" customFormat="1" ht="17.100000000000001" customHeight="1">
      <c r="C42" s="535"/>
      <c r="D42" s="536"/>
      <c r="E42" s="536"/>
      <c r="F42" s="537"/>
    </row>
    <row r="43" spans="3:7" s="278" customFormat="1" ht="17.100000000000001" customHeight="1" thickBot="1">
      <c r="C43" s="273"/>
      <c r="D43" s="279"/>
      <c r="E43" s="538"/>
      <c r="F43" s="539"/>
    </row>
  </sheetData>
  <mergeCells count="6">
    <mergeCell ref="E40:F40"/>
    <mergeCell ref="C41:D41"/>
    <mergeCell ref="E41:F41"/>
    <mergeCell ref="C42:D42"/>
    <mergeCell ref="E42:F42"/>
    <mergeCell ref="E43:F43"/>
  </mergeCells>
  <pageMargins left="0.7" right="0.7" top="0.47" bottom="0.39"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5"/>
  <sheetViews>
    <sheetView topLeftCell="A22" workbookViewId="0">
      <selection activeCell="F39" sqref="F39:H39"/>
    </sheetView>
  </sheetViews>
  <sheetFormatPr baseColWidth="10" defaultColWidth="11" defaultRowHeight="13.8"/>
  <cols>
    <col min="1" max="1" width="13.59765625" style="130" customWidth="1"/>
    <col min="2" max="2" width="15.59765625" style="130" customWidth="1"/>
    <col min="3" max="3" width="7.69921875" style="130" customWidth="1"/>
    <col min="4" max="4" width="7.59765625" style="130" customWidth="1"/>
    <col min="5" max="5" width="7.69921875" style="130" customWidth="1"/>
    <col min="6" max="6" width="4.09765625" style="130" customWidth="1"/>
    <col min="7" max="7" width="12" style="130" customWidth="1"/>
    <col min="8" max="8" width="11.69921875" style="130" customWidth="1"/>
    <col min="9" max="9" width="1.59765625" style="130" hidden="1" customWidth="1"/>
    <col min="10" max="16384" width="11" style="130"/>
  </cols>
  <sheetData>
    <row r="1" spans="1:8" ht="60" customHeight="1">
      <c r="A1" s="675"/>
      <c r="B1" s="675"/>
      <c r="C1" s="675"/>
      <c r="E1" s="147"/>
    </row>
    <row r="2" spans="1:8" ht="24" customHeight="1">
      <c r="A2" s="687" t="s">
        <v>220</v>
      </c>
      <c r="B2" s="688"/>
      <c r="C2" s="688"/>
      <c r="D2" s="688"/>
      <c r="E2" s="689"/>
      <c r="F2" s="688"/>
      <c r="G2" s="542" t="str">
        <f>DATEA</f>
        <v>TT.MM.JJJJ</v>
      </c>
      <c r="H2" s="678"/>
    </row>
    <row r="3" spans="1:8" ht="17.100000000000001" customHeight="1">
      <c r="A3" s="384" t="s">
        <v>221</v>
      </c>
      <c r="B3" s="385"/>
      <c r="C3" s="385"/>
      <c r="D3" s="385"/>
      <c r="E3" s="154"/>
      <c r="F3" s="385"/>
      <c r="G3" s="385"/>
      <c r="H3" s="385"/>
    </row>
    <row r="4" spans="1:8" ht="17.100000000000001" customHeight="1" thickBot="1"/>
    <row r="5" spans="1:8" ht="17.100000000000001" customHeight="1">
      <c r="A5" s="386" t="s">
        <v>222</v>
      </c>
      <c r="B5" s="690" t="s">
        <v>224</v>
      </c>
      <c r="C5" s="691"/>
      <c r="D5" s="692" t="s">
        <v>173</v>
      </c>
      <c r="E5" s="693"/>
      <c r="F5" s="692" t="s">
        <v>226</v>
      </c>
      <c r="G5" s="693"/>
      <c r="H5" s="389" t="s">
        <v>227</v>
      </c>
    </row>
    <row r="6" spans="1:8" ht="17.100000000000001" customHeight="1">
      <c r="A6" s="390" t="s">
        <v>223</v>
      </c>
      <c r="B6" s="694"/>
      <c r="C6" s="695"/>
      <c r="D6" s="696" t="s">
        <v>225</v>
      </c>
      <c r="E6" s="697"/>
      <c r="F6" s="696"/>
      <c r="G6" s="697"/>
      <c r="H6" s="393"/>
    </row>
    <row r="7" spans="1:8" ht="17.100000000000001" customHeight="1" thickBot="1">
      <c r="A7" s="394" t="s">
        <v>101</v>
      </c>
      <c r="B7" s="698"/>
      <c r="C7" s="699"/>
      <c r="D7" s="700" t="s">
        <v>185</v>
      </c>
      <c r="E7" s="701"/>
      <c r="F7" s="700" t="s">
        <v>185</v>
      </c>
      <c r="G7" s="701"/>
      <c r="H7" s="399" t="s">
        <v>185</v>
      </c>
    </row>
    <row r="8" spans="1:8" ht="17.100000000000001" customHeight="1">
      <c r="A8" s="400"/>
      <c r="B8" s="702"/>
      <c r="C8" s="703"/>
      <c r="D8" s="704"/>
      <c r="E8" s="705"/>
      <c r="F8" s="704"/>
      <c r="G8" s="705"/>
      <c r="H8" s="353"/>
    </row>
    <row r="9" spans="1:8" ht="17.100000000000001" customHeight="1">
      <c r="A9" s="270"/>
      <c r="B9" s="556"/>
      <c r="C9" s="558"/>
      <c r="D9" s="706"/>
      <c r="E9" s="707"/>
      <c r="F9" s="706"/>
      <c r="G9" s="707"/>
      <c r="H9" s="265"/>
    </row>
    <row r="10" spans="1:8" ht="17.100000000000001" customHeight="1">
      <c r="A10" s="400"/>
      <c r="B10" s="556"/>
      <c r="C10" s="558"/>
      <c r="D10" s="706"/>
      <c r="E10" s="707"/>
      <c r="F10" s="706"/>
      <c r="G10" s="707"/>
      <c r="H10" s="353"/>
    </row>
    <row r="11" spans="1:8" ht="17.100000000000001" customHeight="1">
      <c r="A11" s="270"/>
      <c r="B11" s="556"/>
      <c r="C11" s="558"/>
      <c r="D11" s="706"/>
      <c r="E11" s="707"/>
      <c r="F11" s="706"/>
      <c r="G11" s="707"/>
      <c r="H11" s="265"/>
    </row>
    <row r="12" spans="1:8" ht="17.100000000000001" customHeight="1">
      <c r="A12" s="400"/>
      <c r="B12" s="556"/>
      <c r="C12" s="558"/>
      <c r="D12" s="706"/>
      <c r="E12" s="707"/>
      <c r="F12" s="706"/>
      <c r="G12" s="707"/>
      <c r="H12" s="353"/>
    </row>
    <row r="13" spans="1:8" ht="17.100000000000001" customHeight="1">
      <c r="A13" s="400"/>
      <c r="B13" s="556"/>
      <c r="C13" s="558"/>
      <c r="D13" s="706"/>
      <c r="E13" s="707"/>
      <c r="F13" s="706"/>
      <c r="G13" s="707"/>
      <c r="H13" s="353"/>
    </row>
    <row r="14" spans="1:8" ht="17.100000000000001" customHeight="1">
      <c r="A14" s="400"/>
      <c r="B14" s="556"/>
      <c r="C14" s="558"/>
      <c r="D14" s="706"/>
      <c r="E14" s="707"/>
      <c r="F14" s="706"/>
      <c r="G14" s="707"/>
      <c r="H14" s="353"/>
    </row>
    <row r="15" spans="1:8" ht="17.100000000000001" customHeight="1">
      <c r="A15" s="400"/>
      <c r="B15" s="556"/>
      <c r="C15" s="558"/>
      <c r="D15" s="706"/>
      <c r="E15" s="707"/>
      <c r="F15" s="706"/>
      <c r="G15" s="707"/>
      <c r="H15" s="353"/>
    </row>
    <row r="16" spans="1:8" ht="17.100000000000001" customHeight="1">
      <c r="A16" s="400"/>
      <c r="B16" s="556"/>
      <c r="C16" s="558"/>
      <c r="D16" s="706"/>
      <c r="E16" s="707"/>
      <c r="F16" s="706"/>
      <c r="G16" s="707"/>
      <c r="H16" s="353"/>
    </row>
    <row r="17" spans="1:44" ht="17.100000000000001" customHeight="1">
      <c r="A17" s="400"/>
      <c r="B17" s="556"/>
      <c r="C17" s="558"/>
      <c r="D17" s="706"/>
      <c r="E17" s="707"/>
      <c r="F17" s="706"/>
      <c r="G17" s="707"/>
      <c r="H17" s="353"/>
    </row>
    <row r="18" spans="1:44" ht="17.100000000000001" customHeight="1">
      <c r="A18" s="270"/>
      <c r="B18" s="556"/>
      <c r="C18" s="558"/>
      <c r="D18" s="706"/>
      <c r="E18" s="707"/>
      <c r="F18" s="706"/>
      <c r="G18" s="707"/>
      <c r="H18" s="265"/>
    </row>
    <row r="19" spans="1:44" ht="17.100000000000001" customHeight="1" thickBot="1">
      <c r="A19" s="403"/>
      <c r="B19" s="564"/>
      <c r="C19" s="566"/>
      <c r="D19" s="708"/>
      <c r="E19" s="709"/>
      <c r="F19" s="708"/>
      <c r="G19" s="709"/>
      <c r="H19" s="274"/>
    </row>
    <row r="20" spans="1:44" ht="17.100000000000001" customHeight="1">
      <c r="A20" s="405"/>
      <c r="B20" s="405"/>
      <c r="C20" s="405"/>
      <c r="D20" s="405"/>
      <c r="E20" s="405"/>
      <c r="F20" s="405"/>
      <c r="G20" s="405"/>
      <c r="H20" s="405"/>
    </row>
    <row r="21" spans="1:44" ht="28.5" customHeight="1">
      <c r="A21" s="137"/>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row>
    <row r="22" spans="1:44" ht="21.9" customHeight="1">
      <c r="A22" s="383" t="s">
        <v>228</v>
      </c>
      <c r="B22" s="406"/>
      <c r="C22" s="407"/>
      <c r="D22" s="408"/>
      <c r="E22" s="408"/>
      <c r="F22" s="408"/>
      <c r="G22" s="408"/>
      <c r="H22" s="131"/>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row>
    <row r="23" spans="1:44" ht="17.100000000000001" customHeight="1">
      <c r="A23" s="409" t="s">
        <v>229</v>
      </c>
      <c r="B23" s="410"/>
      <c r="C23" s="411"/>
      <c r="D23" s="412"/>
      <c r="E23" s="412"/>
      <c r="F23" s="412"/>
      <c r="G23" s="412"/>
      <c r="H23" s="412"/>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row>
    <row r="24" spans="1:44" ht="17.100000000000001" customHeight="1" thickBot="1">
      <c r="A24" s="413"/>
      <c r="B24" s="413"/>
      <c r="C24" s="414"/>
      <c r="D24" s="137"/>
      <c r="E24" s="137"/>
      <c r="F24" s="137"/>
      <c r="G24" s="137"/>
      <c r="H24" s="414"/>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row>
    <row r="25" spans="1:44" ht="17.100000000000001" customHeight="1">
      <c r="A25" s="386" t="s">
        <v>230</v>
      </c>
      <c r="B25" s="415"/>
      <c r="C25" s="710" t="s">
        <v>231</v>
      </c>
      <c r="D25" s="711"/>
      <c r="E25" s="692" t="s">
        <v>21</v>
      </c>
      <c r="F25" s="712"/>
      <c r="G25" s="389" t="s">
        <v>232</v>
      </c>
      <c r="H25" s="416" t="s">
        <v>22</v>
      </c>
    </row>
    <row r="26" spans="1:44" ht="17.100000000000001" customHeight="1" thickBot="1">
      <c r="A26" s="395"/>
      <c r="B26" s="396"/>
      <c r="C26" s="417" t="s">
        <v>23</v>
      </c>
      <c r="D26" s="418" t="s">
        <v>24</v>
      </c>
      <c r="E26" s="700" t="s">
        <v>25</v>
      </c>
      <c r="F26" s="713"/>
      <c r="G26" s="399"/>
      <c r="H26" s="398" t="s">
        <v>233</v>
      </c>
    </row>
    <row r="27" spans="1:44" ht="17.100000000000001" customHeight="1">
      <c r="A27" s="548"/>
      <c r="B27" s="550"/>
      <c r="C27" s="361"/>
      <c r="D27" s="419"/>
      <c r="E27" s="714"/>
      <c r="F27" s="715"/>
      <c r="G27" s="350"/>
      <c r="H27" s="265"/>
    </row>
    <row r="28" spans="1:44" ht="17.100000000000001" customHeight="1">
      <c r="A28" s="556"/>
      <c r="B28" s="558"/>
      <c r="C28" s="361"/>
      <c r="D28" s="419"/>
      <c r="E28" s="716"/>
      <c r="F28" s="717"/>
      <c r="G28" s="350"/>
      <c r="H28" s="265"/>
    </row>
    <row r="29" spans="1:44" ht="17.100000000000001" customHeight="1">
      <c r="A29" s="556"/>
      <c r="B29" s="558"/>
      <c r="C29" s="361"/>
      <c r="D29" s="419"/>
      <c r="E29" s="716"/>
      <c r="F29" s="717"/>
      <c r="G29" s="350"/>
      <c r="H29" s="265"/>
    </row>
    <row r="30" spans="1:44" ht="17.100000000000001" customHeight="1">
      <c r="A30" s="556"/>
      <c r="B30" s="558"/>
      <c r="C30" s="361"/>
      <c r="D30" s="419"/>
      <c r="E30" s="716"/>
      <c r="F30" s="717"/>
      <c r="G30" s="350"/>
      <c r="H30" s="353"/>
    </row>
    <row r="31" spans="1:44" ht="17.100000000000001" customHeight="1">
      <c r="A31" s="556"/>
      <c r="B31" s="558"/>
      <c r="C31" s="361"/>
      <c r="D31" s="419"/>
      <c r="E31" s="716"/>
      <c r="F31" s="717"/>
      <c r="G31" s="350"/>
      <c r="H31" s="265"/>
    </row>
    <row r="32" spans="1:44" ht="17.100000000000001" customHeight="1">
      <c r="A32" s="556"/>
      <c r="B32" s="558"/>
      <c r="C32" s="361"/>
      <c r="D32" s="419"/>
      <c r="E32" s="716"/>
      <c r="F32" s="717"/>
      <c r="G32" s="350"/>
      <c r="H32" s="265"/>
    </row>
    <row r="33" spans="1:8" ht="17.100000000000001" customHeight="1">
      <c r="A33" s="556"/>
      <c r="B33" s="558"/>
      <c r="C33" s="361"/>
      <c r="D33" s="419"/>
      <c r="E33" s="716"/>
      <c r="F33" s="717"/>
      <c r="G33" s="352"/>
      <c r="H33" s="353"/>
    </row>
    <row r="34" spans="1:8" ht="17.100000000000001" customHeight="1">
      <c r="A34" s="556"/>
      <c r="B34" s="558"/>
      <c r="C34" s="361"/>
      <c r="D34" s="419"/>
      <c r="E34" s="716"/>
      <c r="F34" s="717"/>
      <c r="G34" s="350"/>
      <c r="H34" s="353"/>
    </row>
    <row r="35" spans="1:8" ht="17.100000000000001" customHeight="1">
      <c r="A35" s="556"/>
      <c r="B35" s="558"/>
      <c r="C35" s="361"/>
      <c r="D35" s="419"/>
      <c r="E35" s="716"/>
      <c r="F35" s="717"/>
      <c r="G35" s="350"/>
      <c r="H35" s="265"/>
    </row>
    <row r="36" spans="1:8" ht="17.100000000000001" customHeight="1">
      <c r="A36" s="556"/>
      <c r="B36" s="558"/>
      <c r="C36" s="361"/>
      <c r="D36" s="419"/>
      <c r="E36" s="716"/>
      <c r="F36" s="717"/>
      <c r="G36" s="350"/>
      <c r="H36" s="265"/>
    </row>
    <row r="37" spans="1:8" ht="17.100000000000001" customHeight="1">
      <c r="A37" s="556"/>
      <c r="B37" s="558"/>
      <c r="C37" s="361"/>
      <c r="D37" s="419"/>
      <c r="E37" s="716"/>
      <c r="F37" s="717"/>
      <c r="G37" s="350"/>
      <c r="H37" s="265"/>
    </row>
    <row r="38" spans="1:8" ht="17.100000000000001" customHeight="1" thickBot="1">
      <c r="A38" s="564"/>
      <c r="B38" s="566"/>
      <c r="C38" s="420"/>
      <c r="D38" s="421"/>
      <c r="E38" s="722"/>
      <c r="F38" s="723"/>
      <c r="G38" s="349"/>
      <c r="H38" s="422"/>
    </row>
    <row r="39" spans="1:8" ht="17.100000000000001" customHeight="1">
      <c r="A39" s="423" t="s">
        <v>73</v>
      </c>
      <c r="B39" s="424"/>
      <c r="C39" s="425"/>
      <c r="D39" s="425"/>
      <c r="E39" s="426"/>
      <c r="F39" s="724" t="s">
        <v>74</v>
      </c>
      <c r="G39" s="724"/>
      <c r="H39" s="725"/>
    </row>
    <row r="40" spans="1:8" ht="17.100000000000001" customHeight="1">
      <c r="A40" s="535"/>
      <c r="B40" s="536"/>
      <c r="C40" s="536"/>
      <c r="D40" s="536"/>
      <c r="E40" s="536"/>
      <c r="F40" s="726"/>
      <c r="G40" s="726"/>
      <c r="H40" s="727"/>
    </row>
    <row r="41" spans="1:8" ht="17.100000000000001" customHeight="1">
      <c r="A41" s="535"/>
      <c r="B41" s="536"/>
      <c r="C41" s="536"/>
      <c r="D41" s="536"/>
      <c r="E41" s="536"/>
      <c r="F41" s="726"/>
      <c r="G41" s="726"/>
      <c r="H41" s="727"/>
    </row>
    <row r="42" spans="1:8" ht="17.100000000000001" customHeight="1" thickBot="1">
      <c r="A42" s="718"/>
      <c r="B42" s="719"/>
      <c r="C42" s="719"/>
      <c r="D42" s="719"/>
      <c r="E42" s="719"/>
      <c r="F42" s="720"/>
      <c r="G42" s="720"/>
      <c r="H42" s="721"/>
    </row>
    <row r="43" spans="1:8">
      <c r="A43" s="132"/>
      <c r="B43" s="132"/>
      <c r="C43" s="132"/>
      <c r="D43" s="132"/>
      <c r="E43" s="132"/>
      <c r="F43" s="132"/>
      <c r="G43" s="132"/>
      <c r="H43" s="132"/>
    </row>
    <row r="44" spans="1:8">
      <c r="A44" s="132"/>
      <c r="B44" s="132"/>
      <c r="C44" s="132"/>
      <c r="D44" s="132"/>
      <c r="E44" s="132"/>
      <c r="F44" s="132"/>
      <c r="G44" s="132"/>
      <c r="H44" s="132"/>
    </row>
    <row r="45" spans="1:8">
      <c r="A45" s="132"/>
      <c r="B45" s="132"/>
      <c r="C45" s="132"/>
      <c r="D45" s="132"/>
      <c r="E45" s="132"/>
      <c r="F45" s="132"/>
      <c r="G45" s="132"/>
      <c r="H45" s="132"/>
    </row>
  </sheetData>
  <mergeCells count="82">
    <mergeCell ref="A42:E42"/>
    <mergeCell ref="F42:H42"/>
    <mergeCell ref="A38:B38"/>
    <mergeCell ref="E38:F38"/>
    <mergeCell ref="F39:H39"/>
    <mergeCell ref="A40:E40"/>
    <mergeCell ref="F40:H40"/>
    <mergeCell ref="A41:E41"/>
    <mergeCell ref="F41:H41"/>
    <mergeCell ref="A35:B35"/>
    <mergeCell ref="E35:F35"/>
    <mergeCell ref="A36:B36"/>
    <mergeCell ref="E36:F36"/>
    <mergeCell ref="A37:B37"/>
    <mergeCell ref="E37:F37"/>
    <mergeCell ref="A32:B32"/>
    <mergeCell ref="E32:F32"/>
    <mergeCell ref="A33:B33"/>
    <mergeCell ref="E33:F33"/>
    <mergeCell ref="A34:B34"/>
    <mergeCell ref="E34:F34"/>
    <mergeCell ref="A29:B29"/>
    <mergeCell ref="E29:F29"/>
    <mergeCell ref="A30:B30"/>
    <mergeCell ref="E30:F30"/>
    <mergeCell ref="A31:B31"/>
    <mergeCell ref="E31:F31"/>
    <mergeCell ref="C25:D25"/>
    <mergeCell ref="E25:F25"/>
    <mergeCell ref="E26:F26"/>
    <mergeCell ref="A27:B27"/>
    <mergeCell ref="E27:F27"/>
    <mergeCell ref="A28:B28"/>
    <mergeCell ref="E28:F28"/>
    <mergeCell ref="B18:C18"/>
    <mergeCell ref="D18:E18"/>
    <mergeCell ref="F18:G18"/>
    <mergeCell ref="B19:C19"/>
    <mergeCell ref="D19:E19"/>
    <mergeCell ref="F19:G19"/>
    <mergeCell ref="B16:C16"/>
    <mergeCell ref="D16:E16"/>
    <mergeCell ref="F16:G16"/>
    <mergeCell ref="B17:C17"/>
    <mergeCell ref="D17:E17"/>
    <mergeCell ref="F17:G17"/>
    <mergeCell ref="B14:C14"/>
    <mergeCell ref="D14:E14"/>
    <mergeCell ref="F14:G14"/>
    <mergeCell ref="B15:C15"/>
    <mergeCell ref="D15:E15"/>
    <mergeCell ref="F15:G15"/>
    <mergeCell ref="B12:C12"/>
    <mergeCell ref="D12:E12"/>
    <mergeCell ref="F12:G12"/>
    <mergeCell ref="B13:C13"/>
    <mergeCell ref="D13:E13"/>
    <mergeCell ref="F13:G13"/>
    <mergeCell ref="B10:C10"/>
    <mergeCell ref="D10:E10"/>
    <mergeCell ref="F10:G10"/>
    <mergeCell ref="B11:C11"/>
    <mergeCell ref="D11:E11"/>
    <mergeCell ref="F11:G11"/>
    <mergeCell ref="B8:C8"/>
    <mergeCell ref="D8:E8"/>
    <mergeCell ref="F8:G8"/>
    <mergeCell ref="B9:C9"/>
    <mergeCell ref="D9:E9"/>
    <mergeCell ref="F9:G9"/>
    <mergeCell ref="B6:C6"/>
    <mergeCell ref="D6:E6"/>
    <mergeCell ref="F6:G6"/>
    <mergeCell ref="B7:C7"/>
    <mergeCell ref="D7:E7"/>
    <mergeCell ref="F7:G7"/>
    <mergeCell ref="A1:C1"/>
    <mergeCell ref="A2:F2"/>
    <mergeCell ref="G2:H2"/>
    <mergeCell ref="B5:C5"/>
    <mergeCell ref="D5:E5"/>
    <mergeCell ref="F5:G5"/>
  </mergeCells>
  <pageMargins left="0.7" right="0.7" top="0.41"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topLeftCell="A22" workbookViewId="0">
      <selection activeCell="C39" sqref="C39:D39"/>
    </sheetView>
  </sheetViews>
  <sheetFormatPr baseColWidth="10" defaultColWidth="11" defaultRowHeight="13.8"/>
  <cols>
    <col min="1" max="1" width="13.59765625" style="130" customWidth="1"/>
    <col min="2" max="2" width="30.3984375" style="130" customWidth="1"/>
    <col min="3" max="3" width="16.69921875" style="130" customWidth="1"/>
    <col min="4" max="4" width="19.3984375" style="130" customWidth="1"/>
    <col min="5" max="16384" width="11" style="130"/>
  </cols>
  <sheetData>
    <row r="1" spans="1:5" ht="60" customHeight="1">
      <c r="A1" s="675"/>
      <c r="B1" s="675"/>
      <c r="E1" s="147"/>
    </row>
    <row r="2" spans="1:5" ht="24" customHeight="1">
      <c r="A2" s="687" t="s">
        <v>234</v>
      </c>
      <c r="B2" s="688"/>
      <c r="C2" s="542" t="str">
        <f>DATEA</f>
        <v>TT.MM.JJJJ</v>
      </c>
      <c r="D2" s="678"/>
      <c r="E2" s="427"/>
    </row>
    <row r="3" spans="1:5" ht="28.5" customHeight="1">
      <c r="A3" s="384" t="s">
        <v>221</v>
      </c>
      <c r="B3" s="385"/>
      <c r="E3" s="154"/>
    </row>
    <row r="4" spans="1:5" ht="17.100000000000001" customHeight="1" thickBot="1">
      <c r="A4" s="385"/>
      <c r="B4" s="385"/>
    </row>
    <row r="5" spans="1:5" ht="17.100000000000001" customHeight="1">
      <c r="A5" s="386" t="s">
        <v>171</v>
      </c>
      <c r="B5" s="387" t="s">
        <v>235</v>
      </c>
      <c r="C5" s="388" t="s">
        <v>173</v>
      </c>
      <c r="D5" s="389" t="s">
        <v>236</v>
      </c>
    </row>
    <row r="6" spans="1:5" ht="17.100000000000001" customHeight="1">
      <c r="A6" s="390" t="s">
        <v>101</v>
      </c>
      <c r="B6" s="391"/>
      <c r="C6" s="392" t="s">
        <v>225</v>
      </c>
      <c r="D6" s="393"/>
    </row>
    <row r="7" spans="1:5" ht="17.100000000000001" customHeight="1" thickBot="1">
      <c r="A7" s="394"/>
      <c r="B7" s="395"/>
      <c r="C7" s="397" t="s">
        <v>185</v>
      </c>
      <c r="D7" s="399" t="s">
        <v>185</v>
      </c>
    </row>
    <row r="8" spans="1:5" ht="17.100000000000001" customHeight="1">
      <c r="A8" s="400"/>
      <c r="B8" s="401"/>
      <c r="C8" s="379"/>
      <c r="D8" s="265"/>
    </row>
    <row r="9" spans="1:5" ht="17.100000000000001" customHeight="1">
      <c r="A9" s="270"/>
      <c r="B9" s="294"/>
      <c r="C9" s="402"/>
      <c r="D9" s="265"/>
    </row>
    <row r="10" spans="1:5" ht="17.100000000000001" customHeight="1">
      <c r="A10" s="400"/>
      <c r="B10" s="335"/>
      <c r="C10" s="402"/>
      <c r="D10" s="265"/>
    </row>
    <row r="11" spans="1:5" ht="17.100000000000001" customHeight="1">
      <c r="A11" s="400"/>
      <c r="B11" s="335"/>
      <c r="C11" s="402"/>
      <c r="D11" s="265"/>
    </row>
    <row r="12" spans="1:5" ht="17.100000000000001" customHeight="1">
      <c r="A12" s="400"/>
      <c r="B12" s="335"/>
      <c r="C12" s="402"/>
      <c r="D12" s="265"/>
    </row>
    <row r="13" spans="1:5" ht="17.100000000000001" customHeight="1">
      <c r="A13" s="400"/>
      <c r="B13" s="335"/>
      <c r="C13" s="402"/>
      <c r="D13" s="265"/>
    </row>
    <row r="14" spans="1:5" ht="17.100000000000001" customHeight="1">
      <c r="A14" s="400"/>
      <c r="B14" s="335"/>
      <c r="C14" s="402"/>
      <c r="D14" s="265"/>
    </row>
    <row r="15" spans="1:5" ht="17.100000000000001" customHeight="1">
      <c r="A15" s="400"/>
      <c r="B15" s="335"/>
      <c r="C15" s="402"/>
      <c r="D15" s="265"/>
    </row>
    <row r="16" spans="1:5" ht="17.100000000000001" customHeight="1">
      <c r="A16" s="400"/>
      <c r="B16" s="335"/>
      <c r="C16" s="402"/>
      <c r="D16" s="265"/>
    </row>
    <row r="17" spans="1:4" ht="17.100000000000001" customHeight="1">
      <c r="A17" s="400"/>
      <c r="B17" s="335"/>
      <c r="C17" s="402"/>
      <c r="D17" s="265"/>
    </row>
    <row r="18" spans="1:4" ht="17.100000000000001" customHeight="1">
      <c r="A18" s="400"/>
      <c r="B18" s="335"/>
      <c r="C18" s="402"/>
      <c r="D18" s="265"/>
    </row>
    <row r="19" spans="1:4" ht="17.100000000000001" customHeight="1">
      <c r="A19" s="400"/>
      <c r="B19" s="335"/>
      <c r="C19" s="402"/>
      <c r="D19" s="265"/>
    </row>
    <row r="20" spans="1:4" ht="17.100000000000001" customHeight="1">
      <c r="A20" s="400"/>
      <c r="B20" s="335"/>
      <c r="C20" s="402"/>
      <c r="D20" s="265"/>
    </row>
    <row r="21" spans="1:4" ht="17.100000000000001" customHeight="1">
      <c r="A21" s="400"/>
      <c r="B21" s="335"/>
      <c r="C21" s="402"/>
      <c r="D21" s="265"/>
    </row>
    <row r="22" spans="1:4" ht="17.100000000000001" customHeight="1">
      <c r="A22" s="400"/>
      <c r="B22" s="335"/>
      <c r="C22" s="402"/>
      <c r="D22" s="265"/>
    </row>
    <row r="23" spans="1:4" ht="17.100000000000001" customHeight="1">
      <c r="A23" s="400"/>
      <c r="B23" s="335"/>
      <c r="C23" s="402"/>
      <c r="D23" s="265"/>
    </row>
    <row r="24" spans="1:4" ht="17.100000000000001" customHeight="1">
      <c r="A24" s="400"/>
      <c r="B24" s="335"/>
      <c r="C24" s="402"/>
      <c r="D24" s="265"/>
    </row>
    <row r="25" spans="1:4" ht="17.100000000000001" customHeight="1">
      <c r="A25" s="400"/>
      <c r="B25" s="335"/>
      <c r="C25" s="402"/>
      <c r="D25" s="265"/>
    </row>
    <row r="26" spans="1:4" ht="17.100000000000001" customHeight="1">
      <c r="A26" s="400"/>
      <c r="B26" s="335"/>
      <c r="C26" s="402"/>
      <c r="D26" s="265"/>
    </row>
    <row r="27" spans="1:4" ht="17.100000000000001" customHeight="1">
      <c r="A27" s="400"/>
      <c r="B27" s="335"/>
      <c r="C27" s="402"/>
      <c r="D27" s="265"/>
    </row>
    <row r="28" spans="1:4" ht="17.100000000000001" customHeight="1">
      <c r="A28" s="400"/>
      <c r="B28" s="335"/>
      <c r="C28" s="402"/>
      <c r="D28" s="265"/>
    </row>
    <row r="29" spans="1:4" ht="17.100000000000001" customHeight="1">
      <c r="A29" s="400"/>
      <c r="B29" s="335"/>
      <c r="C29" s="402"/>
      <c r="D29" s="265"/>
    </row>
    <row r="30" spans="1:4" ht="17.100000000000001" customHeight="1">
      <c r="A30" s="400"/>
      <c r="B30" s="335"/>
      <c r="C30" s="402"/>
      <c r="D30" s="265"/>
    </row>
    <row r="31" spans="1:4" ht="17.100000000000001" customHeight="1">
      <c r="A31" s="270"/>
      <c r="B31" s="335"/>
      <c r="C31" s="402"/>
      <c r="D31" s="265"/>
    </row>
    <row r="32" spans="1:4" ht="17.100000000000001" customHeight="1">
      <c r="A32" s="400"/>
      <c r="B32" s="335"/>
      <c r="C32" s="402"/>
      <c r="D32" s="265"/>
    </row>
    <row r="33" spans="1:4" ht="17.100000000000001" customHeight="1">
      <c r="A33" s="400"/>
      <c r="B33" s="335"/>
      <c r="C33" s="402"/>
      <c r="D33" s="265"/>
    </row>
    <row r="34" spans="1:4" ht="17.100000000000001" customHeight="1">
      <c r="A34" s="400"/>
      <c r="B34" s="335"/>
      <c r="C34" s="402"/>
      <c r="D34" s="265"/>
    </row>
    <row r="35" spans="1:4" ht="17.100000000000001" customHeight="1">
      <c r="A35" s="400"/>
      <c r="B35" s="335"/>
      <c r="C35" s="402"/>
      <c r="D35" s="265"/>
    </row>
    <row r="36" spans="1:4" ht="17.100000000000001" customHeight="1">
      <c r="A36" s="400"/>
      <c r="B36" s="335"/>
      <c r="C36" s="402"/>
      <c r="D36" s="265"/>
    </row>
    <row r="37" spans="1:4" ht="17.100000000000001" customHeight="1">
      <c r="A37" s="270"/>
      <c r="B37" s="335"/>
      <c r="C37" s="402"/>
      <c r="D37" s="265"/>
    </row>
    <row r="38" spans="1:4" ht="17.100000000000001" customHeight="1" thickBot="1">
      <c r="A38" s="403"/>
      <c r="B38" s="296"/>
      <c r="C38" s="404"/>
      <c r="D38" s="274"/>
    </row>
    <row r="39" spans="1:4" ht="17.100000000000001" customHeight="1">
      <c r="A39" s="423" t="s">
        <v>73</v>
      </c>
      <c r="B39" s="424"/>
      <c r="C39" s="728" t="s">
        <v>74</v>
      </c>
      <c r="D39" s="729"/>
    </row>
    <row r="40" spans="1:4" ht="17.100000000000001" customHeight="1">
      <c r="A40" s="535"/>
      <c r="B40" s="536"/>
      <c r="C40" s="536"/>
      <c r="D40" s="537"/>
    </row>
    <row r="41" spans="1:4" ht="17.100000000000001" customHeight="1">
      <c r="A41" s="535"/>
      <c r="B41" s="536"/>
      <c r="C41" s="536"/>
      <c r="D41" s="537"/>
    </row>
    <row r="42" spans="1:4" ht="17.100000000000001" customHeight="1" thickBot="1">
      <c r="A42" s="273"/>
      <c r="B42" s="275"/>
      <c r="C42" s="275"/>
      <c r="D42" s="280"/>
    </row>
    <row r="43" spans="1:4">
      <c r="A43" s="132"/>
      <c r="B43" s="132"/>
      <c r="C43" s="132"/>
      <c r="D43" s="132"/>
    </row>
  </sheetData>
  <mergeCells count="8">
    <mergeCell ref="A41:B41"/>
    <mergeCell ref="C41:D41"/>
    <mergeCell ref="A1:B1"/>
    <mergeCell ref="A2:B2"/>
    <mergeCell ref="C2:D2"/>
    <mergeCell ref="C39:D39"/>
    <mergeCell ref="A40:B40"/>
    <mergeCell ref="C40:D40"/>
  </mergeCells>
  <pageMargins left="0.7" right="0.7" top="0.4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5"/>
  <sheetViews>
    <sheetView topLeftCell="A13" workbookViewId="0">
      <selection activeCell="B25" sqref="B25:E25"/>
    </sheetView>
  </sheetViews>
  <sheetFormatPr baseColWidth="10" defaultColWidth="11" defaultRowHeight="13.8"/>
  <cols>
    <col min="1" max="1" width="3.3984375" style="130" customWidth="1"/>
    <col min="2" max="4" width="11" style="130"/>
    <col min="5" max="5" width="13.69921875" style="130" customWidth="1"/>
    <col min="6" max="6" width="4.69921875" style="130" customWidth="1"/>
    <col min="7" max="7" width="0.8984375" style="428" customWidth="1"/>
    <col min="8" max="8" width="4.69921875" style="428" customWidth="1"/>
    <col min="9" max="9" width="3" style="130" customWidth="1"/>
    <col min="10" max="10" width="10.09765625" style="132" customWidth="1"/>
    <col min="11" max="11" width="5.09765625" style="130" customWidth="1"/>
    <col min="12" max="16384" width="11" style="130"/>
  </cols>
  <sheetData>
    <row r="1" spans="1:11" ht="60" customHeight="1">
      <c r="A1" s="675"/>
      <c r="B1" s="675"/>
      <c r="C1" s="675"/>
      <c r="E1" s="147"/>
      <c r="G1" s="130"/>
      <c r="H1" s="130"/>
      <c r="J1" s="130"/>
    </row>
    <row r="2" spans="1:11" ht="24" customHeight="1">
      <c r="A2" s="687" t="s">
        <v>292</v>
      </c>
      <c r="B2" s="688"/>
      <c r="C2" s="688"/>
      <c r="D2" s="688"/>
      <c r="E2" s="735"/>
      <c r="F2" s="736" t="str">
        <f>DATEA</f>
        <v>TT.MM.JJJJ</v>
      </c>
      <c r="G2" s="638"/>
      <c r="H2" s="638"/>
      <c r="I2" s="638"/>
      <c r="J2" s="638"/>
      <c r="K2" s="639"/>
    </row>
    <row r="3" spans="1:11">
      <c r="E3" s="154"/>
    </row>
    <row r="4" spans="1:11">
      <c r="A4" s="429" t="s">
        <v>32</v>
      </c>
      <c r="B4" s="429"/>
      <c r="C4" s="132"/>
      <c r="D4" s="132"/>
      <c r="E4" s="132"/>
      <c r="F4" s="132"/>
      <c r="G4" s="430"/>
      <c r="H4" s="430"/>
    </row>
    <row r="5" spans="1:11" ht="6.75" customHeight="1">
      <c r="A5" s="429"/>
      <c r="B5" s="429"/>
      <c r="C5" s="132"/>
      <c r="D5" s="132"/>
      <c r="E5" s="132"/>
      <c r="F5" s="132"/>
      <c r="G5" s="430"/>
      <c r="H5" s="430"/>
    </row>
    <row r="6" spans="1:11">
      <c r="A6" s="429" t="s">
        <v>33</v>
      </c>
      <c r="B6" s="429"/>
      <c r="C6" s="132"/>
      <c r="D6" s="132"/>
      <c r="E6" s="132"/>
      <c r="F6" s="132"/>
      <c r="G6" s="430"/>
      <c r="H6" s="430"/>
    </row>
    <row r="7" spans="1:11">
      <c r="A7" s="429" t="s">
        <v>34</v>
      </c>
      <c r="B7" s="429"/>
      <c r="C7" s="132"/>
      <c r="D7" s="132"/>
      <c r="E7" s="132"/>
      <c r="F7" s="132"/>
      <c r="G7" s="430"/>
      <c r="H7" s="430"/>
    </row>
    <row r="8" spans="1:11">
      <c r="A8" s="429" t="s">
        <v>136</v>
      </c>
      <c r="B8" s="429"/>
      <c r="C8" s="132"/>
      <c r="D8" s="132"/>
      <c r="E8" s="132"/>
      <c r="F8" s="132"/>
      <c r="G8" s="430"/>
      <c r="H8" s="430"/>
    </row>
    <row r="9" spans="1:11" ht="11.25" customHeight="1">
      <c r="A9" s="429"/>
      <c r="B9" s="429"/>
      <c r="C9" s="132"/>
      <c r="D9" s="132"/>
      <c r="E9" s="132"/>
      <c r="F9" s="132"/>
      <c r="G9" s="430"/>
      <c r="H9" s="430"/>
    </row>
    <row r="10" spans="1:11">
      <c r="A10" s="431" t="s">
        <v>294</v>
      </c>
      <c r="B10" s="431"/>
      <c r="C10" s="405"/>
      <c r="D10" s="405"/>
      <c r="E10" s="405"/>
      <c r="F10" s="405" t="s">
        <v>36</v>
      </c>
      <c r="G10" s="432"/>
      <c r="H10" s="432"/>
      <c r="I10" s="137"/>
      <c r="J10" s="405"/>
      <c r="K10" s="137"/>
    </row>
    <row r="11" spans="1:11">
      <c r="A11" s="431" t="s">
        <v>37</v>
      </c>
      <c r="B11" s="431"/>
      <c r="C11" s="405"/>
      <c r="D11" s="405"/>
      <c r="E11" s="405"/>
      <c r="F11" s="405" t="s">
        <v>38</v>
      </c>
      <c r="G11" s="432"/>
      <c r="H11" s="432"/>
      <c r="I11" s="137"/>
      <c r="J11" s="405"/>
      <c r="K11" s="137"/>
    </row>
    <row r="12" spans="1:11">
      <c r="A12" s="405"/>
      <c r="B12" s="405"/>
      <c r="C12" s="405"/>
      <c r="D12" s="405"/>
      <c r="E12" s="405"/>
      <c r="F12" s="405" t="s">
        <v>39</v>
      </c>
      <c r="G12" s="137"/>
      <c r="H12" s="432" t="s">
        <v>40</v>
      </c>
      <c r="I12" s="405" t="s">
        <v>41</v>
      </c>
      <c r="J12" s="405"/>
      <c r="K12" s="137"/>
    </row>
    <row r="13" spans="1:11" ht="3.75" customHeight="1">
      <c r="A13" s="405"/>
      <c r="B13" s="405"/>
      <c r="C13" s="405"/>
      <c r="D13" s="405"/>
      <c r="E13" s="405"/>
      <c r="F13" s="405"/>
      <c r="G13" s="432"/>
      <c r="H13" s="432"/>
      <c r="I13" s="137"/>
      <c r="J13" s="405"/>
      <c r="K13" s="137"/>
    </row>
    <row r="14" spans="1:11" ht="9" customHeight="1">
      <c r="A14" s="405"/>
      <c r="B14" s="405"/>
      <c r="C14" s="405"/>
      <c r="D14" s="405"/>
      <c r="E14" s="405"/>
      <c r="F14" s="433"/>
      <c r="G14" s="434"/>
      <c r="H14" s="435"/>
      <c r="I14" s="436"/>
      <c r="J14" s="433"/>
      <c r="K14" s="436"/>
    </row>
    <row r="15" spans="1:11" s="483" customFormat="1" ht="78" customHeight="1">
      <c r="A15" s="478">
        <v>1</v>
      </c>
      <c r="B15" s="732" t="s">
        <v>295</v>
      </c>
      <c r="C15" s="733"/>
      <c r="D15" s="733"/>
      <c r="E15" s="733"/>
      <c r="F15" s="479"/>
      <c r="G15" s="480"/>
      <c r="H15" s="481"/>
      <c r="I15" s="482"/>
      <c r="J15" s="480" t="s">
        <v>20</v>
      </c>
      <c r="K15" s="482"/>
    </row>
    <row r="16" spans="1:11" s="483" customFormat="1" ht="13.35" customHeight="1">
      <c r="A16" s="478"/>
      <c r="B16" s="484"/>
      <c r="C16" s="484"/>
      <c r="D16" s="484"/>
      <c r="E16" s="484"/>
      <c r="F16" s="485"/>
      <c r="G16" s="486"/>
      <c r="H16" s="487"/>
      <c r="I16" s="488"/>
      <c r="J16" s="485"/>
      <c r="K16" s="488"/>
    </row>
    <row r="17" spans="1:11" s="492" customFormat="1" ht="45" customHeight="1">
      <c r="A17" s="489">
        <v>2</v>
      </c>
      <c r="B17" s="732" t="s">
        <v>296</v>
      </c>
      <c r="C17" s="733"/>
      <c r="D17" s="733"/>
      <c r="E17" s="733"/>
      <c r="F17" s="485"/>
      <c r="G17" s="486"/>
      <c r="H17" s="487"/>
      <c r="I17" s="490"/>
      <c r="J17" s="491" t="s">
        <v>9</v>
      </c>
      <c r="K17" s="490"/>
    </row>
    <row r="18" spans="1:11" s="483" customFormat="1" ht="13.35" customHeight="1">
      <c r="A18" s="478"/>
      <c r="B18" s="484"/>
      <c r="C18" s="484"/>
      <c r="D18" s="484"/>
      <c r="E18" s="484"/>
      <c r="F18" s="485"/>
      <c r="G18" s="486"/>
      <c r="H18" s="487"/>
      <c r="I18" s="488"/>
      <c r="J18" s="485"/>
      <c r="K18" s="488"/>
    </row>
    <row r="19" spans="1:11" s="492" customFormat="1" ht="29.25" customHeight="1">
      <c r="A19" s="489">
        <v>3</v>
      </c>
      <c r="B19" s="732" t="s">
        <v>297</v>
      </c>
      <c r="C19" s="733"/>
      <c r="D19" s="733"/>
      <c r="E19" s="733"/>
      <c r="F19" s="485"/>
      <c r="G19" s="486"/>
      <c r="H19" s="487"/>
      <c r="I19" s="490"/>
      <c r="J19" s="491" t="s">
        <v>9</v>
      </c>
      <c r="K19" s="490"/>
    </row>
    <row r="20" spans="1:11" s="483" customFormat="1" ht="13.35" customHeight="1">
      <c r="A20" s="478"/>
      <c r="B20" s="484"/>
      <c r="C20" s="484"/>
      <c r="D20" s="484"/>
      <c r="E20" s="484"/>
      <c r="F20" s="485"/>
      <c r="G20" s="486"/>
      <c r="H20" s="487"/>
      <c r="I20" s="488"/>
      <c r="J20" s="485"/>
      <c r="K20" s="488"/>
    </row>
    <row r="21" spans="1:11" s="492" customFormat="1" ht="26.25" customHeight="1">
      <c r="A21" s="489">
        <v>4</v>
      </c>
      <c r="B21" s="732" t="s">
        <v>298</v>
      </c>
      <c r="C21" s="733"/>
      <c r="D21" s="733"/>
      <c r="E21" s="733"/>
      <c r="F21" s="485"/>
      <c r="G21" s="486"/>
      <c r="H21" s="487"/>
      <c r="I21" s="490"/>
      <c r="J21" s="491" t="s">
        <v>9</v>
      </c>
      <c r="K21" s="490"/>
    </row>
    <row r="22" spans="1:11" s="483" customFormat="1" ht="13.35" customHeight="1">
      <c r="A22" s="478"/>
      <c r="B22" s="484"/>
      <c r="C22" s="484"/>
      <c r="D22" s="484"/>
      <c r="E22" s="484"/>
      <c r="F22" s="485"/>
      <c r="G22" s="486"/>
      <c r="H22" s="487"/>
      <c r="I22" s="488"/>
      <c r="J22" s="485"/>
      <c r="K22" s="488"/>
    </row>
    <row r="23" spans="1:11" s="492" customFormat="1" ht="53.25" customHeight="1">
      <c r="A23" s="489">
        <v>5</v>
      </c>
      <c r="B23" s="732" t="s">
        <v>299</v>
      </c>
      <c r="C23" s="733"/>
      <c r="D23" s="733"/>
      <c r="E23" s="733"/>
      <c r="F23" s="485"/>
      <c r="G23" s="486"/>
      <c r="H23" s="487"/>
      <c r="I23" s="490"/>
      <c r="J23" s="491" t="s">
        <v>47</v>
      </c>
      <c r="K23" s="490"/>
    </row>
    <row r="24" spans="1:11" s="483" customFormat="1" ht="13.35" customHeight="1">
      <c r="A24" s="478"/>
      <c r="B24" s="484"/>
      <c r="C24" s="484"/>
      <c r="D24" s="484"/>
      <c r="E24" s="484"/>
      <c r="F24" s="485"/>
      <c r="G24" s="486"/>
      <c r="H24" s="487"/>
      <c r="I24" s="488"/>
      <c r="J24" s="485"/>
      <c r="K24" s="488"/>
    </row>
    <row r="25" spans="1:11" s="483" customFormat="1" ht="13.35" customHeight="1">
      <c r="A25" s="478">
        <v>6</v>
      </c>
      <c r="B25" s="730" t="s">
        <v>113</v>
      </c>
      <c r="C25" s="731"/>
      <c r="D25" s="731"/>
      <c r="E25" s="731"/>
      <c r="F25" s="485"/>
      <c r="G25" s="486"/>
      <c r="H25" s="487"/>
      <c r="I25" s="488"/>
      <c r="J25" s="486" t="s">
        <v>20</v>
      </c>
      <c r="K25" s="488"/>
    </row>
    <row r="26" spans="1:11" s="483" customFormat="1" ht="13.35" customHeight="1">
      <c r="A26" s="478"/>
      <c r="B26" s="484"/>
      <c r="C26" s="484"/>
      <c r="D26" s="484"/>
      <c r="E26" s="484"/>
      <c r="F26" s="485"/>
      <c r="G26" s="486"/>
      <c r="H26" s="487"/>
      <c r="I26" s="488"/>
      <c r="J26" s="485"/>
      <c r="K26" s="488"/>
    </row>
    <row r="27" spans="1:11" s="483" customFormat="1" ht="25.5" customHeight="1">
      <c r="A27" s="478">
        <v>7</v>
      </c>
      <c r="B27" s="732" t="s">
        <v>300</v>
      </c>
      <c r="C27" s="733"/>
      <c r="D27" s="733"/>
      <c r="E27" s="733"/>
      <c r="F27" s="485"/>
      <c r="G27" s="486"/>
      <c r="H27" s="487"/>
      <c r="I27" s="488"/>
      <c r="J27" s="491" t="s">
        <v>9</v>
      </c>
      <c r="K27" s="488"/>
    </row>
    <row r="28" spans="1:11" s="483" customFormat="1" ht="13.35" customHeight="1">
      <c r="A28" s="478"/>
      <c r="B28" s="484"/>
      <c r="C28" s="484"/>
      <c r="D28" s="484"/>
      <c r="E28" s="484"/>
      <c r="F28" s="485"/>
      <c r="G28" s="486"/>
      <c r="H28" s="487"/>
      <c r="I28" s="488"/>
      <c r="J28" s="485"/>
      <c r="K28" s="488"/>
    </row>
    <row r="29" spans="1:11" s="492" customFormat="1" ht="38.25" customHeight="1">
      <c r="A29" s="489">
        <v>8</v>
      </c>
      <c r="B29" s="732" t="s">
        <v>301</v>
      </c>
      <c r="C29" s="733"/>
      <c r="D29" s="733"/>
      <c r="E29" s="733"/>
      <c r="F29" s="485"/>
      <c r="G29" s="486"/>
      <c r="H29" s="487"/>
      <c r="I29" s="490"/>
      <c r="J29" s="491" t="s">
        <v>9</v>
      </c>
      <c r="K29" s="490"/>
    </row>
    <row r="30" spans="1:11" s="483" customFormat="1" ht="13.35" customHeight="1">
      <c r="A30" s="478"/>
      <c r="B30" s="484"/>
      <c r="C30" s="484"/>
      <c r="D30" s="484"/>
      <c r="E30" s="484"/>
      <c r="F30" s="485"/>
      <c r="G30" s="486"/>
      <c r="H30" s="487"/>
      <c r="I30" s="488"/>
      <c r="J30" s="485"/>
      <c r="K30" s="488"/>
    </row>
    <row r="31" spans="1:11" s="492" customFormat="1" ht="56.25" customHeight="1">
      <c r="A31" s="489">
        <v>9</v>
      </c>
      <c r="B31" s="732" t="s">
        <v>302</v>
      </c>
      <c r="C31" s="733"/>
      <c r="D31" s="733"/>
      <c r="E31" s="733"/>
      <c r="F31" s="485"/>
      <c r="G31" s="486"/>
      <c r="H31" s="487"/>
      <c r="I31" s="490"/>
      <c r="J31" s="491" t="s">
        <v>9</v>
      </c>
      <c r="K31" s="490"/>
    </row>
    <row r="32" spans="1:11" s="483" customFormat="1" ht="13.35" customHeight="1">
      <c r="A32" s="478"/>
      <c r="B32" s="484"/>
      <c r="C32" s="484"/>
      <c r="D32" s="484"/>
      <c r="E32" s="484"/>
      <c r="F32" s="485"/>
      <c r="G32" s="486"/>
      <c r="H32" s="487"/>
      <c r="I32" s="488"/>
      <c r="J32" s="485"/>
      <c r="K32" s="488"/>
    </row>
    <row r="33" spans="1:14" s="483" customFormat="1" ht="13.35" customHeight="1">
      <c r="A33" s="478">
        <v>10</v>
      </c>
      <c r="B33" s="730" t="s">
        <v>303</v>
      </c>
      <c r="C33" s="731"/>
      <c r="D33" s="731"/>
      <c r="E33" s="731"/>
      <c r="F33" s="485"/>
      <c r="G33" s="486"/>
      <c r="H33" s="487"/>
      <c r="I33" s="488"/>
      <c r="J33" s="491" t="s">
        <v>9</v>
      </c>
      <c r="K33" s="488"/>
    </row>
    <row r="34" spans="1:14" s="483" customFormat="1" ht="13.35" customHeight="1">
      <c r="A34" s="484"/>
      <c r="B34" s="484"/>
      <c r="C34" s="484"/>
      <c r="D34" s="484"/>
      <c r="E34" s="484"/>
      <c r="F34" s="485"/>
      <c r="G34" s="486"/>
      <c r="H34" s="487"/>
      <c r="I34" s="488"/>
      <c r="J34" s="485"/>
      <c r="K34" s="488"/>
    </row>
    <row r="35" spans="1:14" s="483" customFormat="1" ht="50.25" customHeight="1">
      <c r="A35" s="493" t="s">
        <v>73</v>
      </c>
      <c r="B35" s="484"/>
      <c r="C35" s="484"/>
      <c r="D35" s="484" t="s">
        <v>74</v>
      </c>
      <c r="E35" s="484"/>
      <c r="F35" s="734" t="s">
        <v>304</v>
      </c>
      <c r="G35" s="733"/>
      <c r="H35" s="733"/>
      <c r="I35" s="733"/>
      <c r="J35" s="733"/>
      <c r="K35" s="488"/>
      <c r="N35" s="438"/>
    </row>
  </sheetData>
  <mergeCells count="14">
    <mergeCell ref="B21:E21"/>
    <mergeCell ref="B23:E23"/>
    <mergeCell ref="A1:C1"/>
    <mergeCell ref="A2:E2"/>
    <mergeCell ref="F2:K2"/>
    <mergeCell ref="B15:E15"/>
    <mergeCell ref="B17:E17"/>
    <mergeCell ref="B19:E19"/>
    <mergeCell ref="B25:E25"/>
    <mergeCell ref="B27:E27"/>
    <mergeCell ref="B29:E29"/>
    <mergeCell ref="B31:E31"/>
    <mergeCell ref="B33:E33"/>
    <mergeCell ref="F35:J35"/>
  </mergeCells>
  <pageMargins left="0.7" right="0.7" top="0.43" bottom="0.4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88" r:id="rId4" name="Check Box 64">
              <controlPr defaultSize="0" autoFill="0" autoLine="0" autoPict="0">
                <anchor moveWithCells="1">
                  <from>
                    <xdr:col>5</xdr:col>
                    <xdr:colOff>53340</xdr:colOff>
                    <xdr:row>18</xdr:row>
                    <xdr:rowOff>106680</xdr:rowOff>
                  </from>
                  <to>
                    <xdr:col>6</xdr:col>
                    <xdr:colOff>0</xdr:colOff>
                    <xdr:row>18</xdr:row>
                    <xdr:rowOff>320040</xdr:rowOff>
                  </to>
                </anchor>
              </controlPr>
            </control>
          </mc:Choice>
        </mc:AlternateContent>
        <mc:AlternateContent xmlns:mc="http://schemas.openxmlformats.org/markup-compatibility/2006">
          <mc:Choice Requires="x14">
            <control shapeId="26689" r:id="rId5" name="Check Box 65">
              <controlPr defaultSize="0" autoFill="0" autoLine="0" autoPict="0">
                <anchor moveWithCells="1">
                  <from>
                    <xdr:col>7</xdr:col>
                    <xdr:colOff>91440</xdr:colOff>
                    <xdr:row>18</xdr:row>
                    <xdr:rowOff>114300</xdr:rowOff>
                  </from>
                  <to>
                    <xdr:col>8</xdr:col>
                    <xdr:colOff>38100</xdr:colOff>
                    <xdr:row>18</xdr:row>
                    <xdr:rowOff>335280</xdr:rowOff>
                  </to>
                </anchor>
              </controlPr>
            </control>
          </mc:Choice>
        </mc:AlternateContent>
        <mc:AlternateContent xmlns:mc="http://schemas.openxmlformats.org/markup-compatibility/2006">
          <mc:Choice Requires="x14">
            <control shapeId="26690" r:id="rId6" name="Check Box 66">
              <controlPr defaultSize="0" autoFill="0" autoLine="0" autoPict="0">
                <anchor moveWithCells="1">
                  <from>
                    <xdr:col>5</xdr:col>
                    <xdr:colOff>53340</xdr:colOff>
                    <xdr:row>20</xdr:row>
                    <xdr:rowOff>91440</xdr:rowOff>
                  </from>
                  <to>
                    <xdr:col>6</xdr:col>
                    <xdr:colOff>0</xdr:colOff>
                    <xdr:row>20</xdr:row>
                    <xdr:rowOff>312420</xdr:rowOff>
                  </to>
                </anchor>
              </controlPr>
            </control>
          </mc:Choice>
        </mc:AlternateContent>
        <mc:AlternateContent xmlns:mc="http://schemas.openxmlformats.org/markup-compatibility/2006">
          <mc:Choice Requires="x14">
            <control shapeId="26691" r:id="rId7" name="Check Box 67">
              <controlPr defaultSize="0" autoFill="0" autoLine="0" autoPict="0">
                <anchor moveWithCells="1">
                  <from>
                    <xdr:col>7</xdr:col>
                    <xdr:colOff>91440</xdr:colOff>
                    <xdr:row>20</xdr:row>
                    <xdr:rowOff>91440</xdr:rowOff>
                  </from>
                  <to>
                    <xdr:col>8</xdr:col>
                    <xdr:colOff>38100</xdr:colOff>
                    <xdr:row>20</xdr:row>
                    <xdr:rowOff>312420</xdr:rowOff>
                  </to>
                </anchor>
              </controlPr>
            </control>
          </mc:Choice>
        </mc:AlternateContent>
        <mc:AlternateContent xmlns:mc="http://schemas.openxmlformats.org/markup-compatibility/2006">
          <mc:Choice Requires="x14">
            <control shapeId="26692" r:id="rId8" name="Check Box 68">
              <controlPr defaultSize="0" autoFill="0" autoLine="0" autoPict="0">
                <anchor moveWithCells="1">
                  <from>
                    <xdr:col>5</xdr:col>
                    <xdr:colOff>53340</xdr:colOff>
                    <xdr:row>22</xdr:row>
                    <xdr:rowOff>182880</xdr:rowOff>
                  </from>
                  <to>
                    <xdr:col>6</xdr:col>
                    <xdr:colOff>0</xdr:colOff>
                    <xdr:row>22</xdr:row>
                    <xdr:rowOff>396240</xdr:rowOff>
                  </to>
                </anchor>
              </controlPr>
            </control>
          </mc:Choice>
        </mc:AlternateContent>
        <mc:AlternateContent xmlns:mc="http://schemas.openxmlformats.org/markup-compatibility/2006">
          <mc:Choice Requires="x14">
            <control shapeId="26693" r:id="rId9" name="Check Box 69">
              <controlPr defaultSize="0" autoFill="0" autoLine="0" autoPict="0">
                <anchor moveWithCells="1">
                  <from>
                    <xdr:col>7</xdr:col>
                    <xdr:colOff>91440</xdr:colOff>
                    <xdr:row>22</xdr:row>
                    <xdr:rowOff>198120</xdr:rowOff>
                  </from>
                  <to>
                    <xdr:col>8</xdr:col>
                    <xdr:colOff>38100</xdr:colOff>
                    <xdr:row>22</xdr:row>
                    <xdr:rowOff>419100</xdr:rowOff>
                  </to>
                </anchor>
              </controlPr>
            </control>
          </mc:Choice>
        </mc:AlternateContent>
        <mc:AlternateContent xmlns:mc="http://schemas.openxmlformats.org/markup-compatibility/2006">
          <mc:Choice Requires="x14">
            <control shapeId="26694" r:id="rId10" name="Check Box 70">
              <controlPr defaultSize="0" autoFill="0" autoLine="0" autoPict="0">
                <anchor moveWithCells="1">
                  <from>
                    <xdr:col>5</xdr:col>
                    <xdr:colOff>53340</xdr:colOff>
                    <xdr:row>30</xdr:row>
                    <xdr:rowOff>335280</xdr:rowOff>
                  </from>
                  <to>
                    <xdr:col>6</xdr:col>
                    <xdr:colOff>0</xdr:colOff>
                    <xdr:row>30</xdr:row>
                    <xdr:rowOff>556260</xdr:rowOff>
                  </to>
                </anchor>
              </controlPr>
            </control>
          </mc:Choice>
        </mc:AlternateContent>
        <mc:AlternateContent xmlns:mc="http://schemas.openxmlformats.org/markup-compatibility/2006">
          <mc:Choice Requires="x14">
            <control shapeId="26695" r:id="rId11" name="Check Box 71">
              <controlPr defaultSize="0" autoFill="0" autoLine="0" autoPict="0">
                <anchor moveWithCells="1">
                  <from>
                    <xdr:col>7</xdr:col>
                    <xdr:colOff>91440</xdr:colOff>
                    <xdr:row>30</xdr:row>
                    <xdr:rowOff>342900</xdr:rowOff>
                  </from>
                  <to>
                    <xdr:col>8</xdr:col>
                    <xdr:colOff>38100</xdr:colOff>
                    <xdr:row>30</xdr:row>
                    <xdr:rowOff>563880</xdr:rowOff>
                  </to>
                </anchor>
              </controlPr>
            </control>
          </mc:Choice>
        </mc:AlternateContent>
        <mc:AlternateContent xmlns:mc="http://schemas.openxmlformats.org/markup-compatibility/2006">
          <mc:Choice Requires="x14">
            <control shapeId="26696" r:id="rId12" name="Check Box 72">
              <controlPr defaultSize="0" autoFill="0" autoLine="0" autoPict="0">
                <anchor moveWithCells="1">
                  <from>
                    <xdr:col>5</xdr:col>
                    <xdr:colOff>53340</xdr:colOff>
                    <xdr:row>28</xdr:row>
                    <xdr:rowOff>83820</xdr:rowOff>
                  </from>
                  <to>
                    <xdr:col>6</xdr:col>
                    <xdr:colOff>0</xdr:colOff>
                    <xdr:row>28</xdr:row>
                    <xdr:rowOff>304800</xdr:rowOff>
                  </to>
                </anchor>
              </controlPr>
            </control>
          </mc:Choice>
        </mc:AlternateContent>
        <mc:AlternateContent xmlns:mc="http://schemas.openxmlformats.org/markup-compatibility/2006">
          <mc:Choice Requires="x14">
            <control shapeId="26697" r:id="rId13" name="Check Box 73">
              <controlPr defaultSize="0" autoFill="0" autoLine="0" autoPict="0">
                <anchor moveWithCells="1">
                  <from>
                    <xdr:col>7</xdr:col>
                    <xdr:colOff>91440</xdr:colOff>
                    <xdr:row>28</xdr:row>
                    <xdr:rowOff>83820</xdr:rowOff>
                  </from>
                  <to>
                    <xdr:col>8</xdr:col>
                    <xdr:colOff>38100</xdr:colOff>
                    <xdr:row>28</xdr:row>
                    <xdr:rowOff>304800</xdr:rowOff>
                  </to>
                </anchor>
              </controlPr>
            </control>
          </mc:Choice>
        </mc:AlternateContent>
        <mc:AlternateContent xmlns:mc="http://schemas.openxmlformats.org/markup-compatibility/2006">
          <mc:Choice Requires="x14">
            <control shapeId="26698" r:id="rId14" name="Check Box 74">
              <controlPr defaultSize="0" autoFill="0" autoLine="0" autoPict="0">
                <anchor moveWithCells="1">
                  <from>
                    <xdr:col>5</xdr:col>
                    <xdr:colOff>53340</xdr:colOff>
                    <xdr:row>25</xdr:row>
                    <xdr:rowOff>144780</xdr:rowOff>
                  </from>
                  <to>
                    <xdr:col>6</xdr:col>
                    <xdr:colOff>0</xdr:colOff>
                    <xdr:row>26</xdr:row>
                    <xdr:rowOff>198120</xdr:rowOff>
                  </to>
                </anchor>
              </controlPr>
            </control>
          </mc:Choice>
        </mc:AlternateContent>
        <mc:AlternateContent xmlns:mc="http://schemas.openxmlformats.org/markup-compatibility/2006">
          <mc:Choice Requires="x14">
            <control shapeId="26699" r:id="rId15" name="Check Box 75">
              <controlPr defaultSize="0" autoFill="0" autoLine="0" autoPict="0">
                <anchor moveWithCells="1">
                  <from>
                    <xdr:col>7</xdr:col>
                    <xdr:colOff>91440</xdr:colOff>
                    <xdr:row>25</xdr:row>
                    <xdr:rowOff>137160</xdr:rowOff>
                  </from>
                  <to>
                    <xdr:col>8</xdr:col>
                    <xdr:colOff>38100</xdr:colOff>
                    <xdr:row>26</xdr:row>
                    <xdr:rowOff>190500</xdr:rowOff>
                  </to>
                </anchor>
              </controlPr>
            </control>
          </mc:Choice>
        </mc:AlternateContent>
        <mc:AlternateContent xmlns:mc="http://schemas.openxmlformats.org/markup-compatibility/2006">
          <mc:Choice Requires="x14">
            <control shapeId="26700" r:id="rId16" name="Check Box 76">
              <controlPr defaultSize="0" autoFill="0" autoLine="0" autoPict="0">
                <anchor moveWithCells="1">
                  <from>
                    <xdr:col>5</xdr:col>
                    <xdr:colOff>53340</xdr:colOff>
                    <xdr:row>31</xdr:row>
                    <xdr:rowOff>144780</xdr:rowOff>
                  </from>
                  <to>
                    <xdr:col>6</xdr:col>
                    <xdr:colOff>0</xdr:colOff>
                    <xdr:row>33</xdr:row>
                    <xdr:rowOff>38100</xdr:rowOff>
                  </to>
                </anchor>
              </controlPr>
            </control>
          </mc:Choice>
        </mc:AlternateContent>
        <mc:AlternateContent xmlns:mc="http://schemas.openxmlformats.org/markup-compatibility/2006">
          <mc:Choice Requires="x14">
            <control shapeId="26701" r:id="rId17" name="Check Box 77">
              <controlPr defaultSize="0" autoFill="0" autoLine="0" autoPict="0">
                <anchor moveWithCells="1">
                  <from>
                    <xdr:col>7</xdr:col>
                    <xdr:colOff>91440</xdr:colOff>
                    <xdr:row>31</xdr:row>
                    <xdr:rowOff>137160</xdr:rowOff>
                  </from>
                  <to>
                    <xdr:col>8</xdr:col>
                    <xdr:colOff>38100</xdr:colOff>
                    <xdr:row>33</xdr:row>
                    <xdr:rowOff>30480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topLeftCell="A18" workbookViewId="0">
      <selection activeCell="A44" sqref="A44:IV44"/>
    </sheetView>
  </sheetViews>
  <sheetFormatPr baseColWidth="10" defaultColWidth="11" defaultRowHeight="13.8"/>
  <cols>
    <col min="1" max="1" width="3.3984375" style="130" customWidth="1"/>
    <col min="2" max="2" width="22.69921875" style="130" customWidth="1"/>
    <col min="3" max="3" width="2.09765625" style="130" customWidth="1"/>
    <col min="4" max="4" width="22.69921875" style="130" customWidth="1"/>
    <col min="5" max="5" width="2.09765625" style="130" customWidth="1"/>
    <col min="6" max="6" width="22.69921875" style="130" customWidth="1"/>
    <col min="7" max="7" width="4.09765625" style="130" customWidth="1"/>
    <col min="8" max="16384" width="11" style="130"/>
  </cols>
  <sheetData>
    <row r="1" spans="1:7" ht="60" customHeight="1">
      <c r="A1" s="675"/>
      <c r="B1" s="675"/>
      <c r="C1" s="675"/>
      <c r="E1" s="147"/>
    </row>
    <row r="2" spans="1:7" ht="24" customHeight="1">
      <c r="A2" s="687" t="s">
        <v>292</v>
      </c>
      <c r="B2" s="688"/>
      <c r="C2" s="688"/>
      <c r="D2" s="688"/>
      <c r="E2" s="735"/>
      <c r="F2" s="440" t="s">
        <v>9</v>
      </c>
      <c r="G2" s="441"/>
    </row>
    <row r="3" spans="1:7">
      <c r="E3" s="154"/>
    </row>
    <row r="4" spans="1:7" ht="21">
      <c r="A4" s="442" t="s">
        <v>75</v>
      </c>
      <c r="B4" s="443"/>
      <c r="C4" s="443"/>
      <c r="D4" s="443"/>
      <c r="E4" s="443"/>
      <c r="F4" s="443"/>
      <c r="G4" s="443"/>
    </row>
    <row r="6" spans="1:7">
      <c r="A6" s="444"/>
      <c r="B6" s="436"/>
      <c r="C6" s="436"/>
      <c r="D6" s="436"/>
      <c r="E6" s="436"/>
      <c r="F6" s="445"/>
      <c r="G6" s="446"/>
    </row>
    <row r="7" spans="1:7">
      <c r="A7" s="444"/>
      <c r="B7" s="436"/>
      <c r="C7" s="436"/>
      <c r="D7" s="436"/>
      <c r="E7" s="436"/>
      <c r="F7" s="445"/>
      <c r="G7" s="446"/>
    </row>
    <row r="8" spans="1:7">
      <c r="A8" s="494" t="s">
        <v>150</v>
      </c>
      <c r="B8" s="464" t="s">
        <v>305</v>
      </c>
      <c r="C8" s="464"/>
      <c r="D8" s="464"/>
      <c r="E8" s="464"/>
      <c r="F8" s="470" t="s">
        <v>126</v>
      </c>
      <c r="G8" s="495"/>
    </row>
    <row r="9" spans="1:7" ht="21.9" customHeight="1" thickBot="1">
      <c r="A9" s="437"/>
      <c r="B9" s="405"/>
      <c r="C9" s="137"/>
      <c r="D9" s="405"/>
      <c r="E9" s="137"/>
      <c r="F9" s="496"/>
      <c r="G9" s="447"/>
    </row>
    <row r="10" spans="1:7">
      <c r="A10" s="437"/>
      <c r="B10" s="137"/>
      <c r="C10" s="137"/>
      <c r="D10" s="137"/>
      <c r="E10" s="137"/>
      <c r="F10" s="448"/>
      <c r="G10" s="447"/>
    </row>
    <row r="11" spans="1:7" s="134" customFormat="1">
      <c r="A11" s="497" t="s">
        <v>152</v>
      </c>
      <c r="B11" s="464" t="s">
        <v>306</v>
      </c>
      <c r="C11" s="464"/>
      <c r="D11" s="464"/>
      <c r="E11" s="464"/>
      <c r="F11" s="470" t="s">
        <v>307</v>
      </c>
      <c r="G11" s="495"/>
    </row>
    <row r="12" spans="1:7" ht="21.9" customHeight="1" thickBot="1">
      <c r="A12" s="437"/>
      <c r="B12" s="137"/>
      <c r="C12" s="137"/>
      <c r="D12" s="137"/>
      <c r="E12" s="137"/>
      <c r="F12" s="496"/>
      <c r="G12" s="447"/>
    </row>
    <row r="13" spans="1:7">
      <c r="A13" s="437"/>
      <c r="B13" s="137"/>
      <c r="C13" s="137"/>
      <c r="D13" s="137"/>
      <c r="E13" s="137"/>
      <c r="F13" s="448"/>
      <c r="G13" s="447"/>
    </row>
    <row r="14" spans="1:7" s="134" customFormat="1">
      <c r="A14" s="497" t="s">
        <v>155</v>
      </c>
      <c r="B14" s="464" t="s">
        <v>308</v>
      </c>
      <c r="C14" s="464"/>
      <c r="D14" s="464"/>
      <c r="E14" s="464"/>
      <c r="F14" s="470"/>
      <c r="G14" s="495"/>
    </row>
    <row r="15" spans="1:7" s="134" customFormat="1">
      <c r="A15" s="497"/>
      <c r="B15" s="464"/>
      <c r="C15" s="464"/>
      <c r="D15" s="470" t="s">
        <v>309</v>
      </c>
      <c r="E15" s="464"/>
      <c r="F15" s="470" t="s">
        <v>310</v>
      </c>
      <c r="G15" s="495"/>
    </row>
    <row r="16" spans="1:7" s="134" customFormat="1" ht="21.9" customHeight="1" thickBot="1">
      <c r="A16" s="497"/>
      <c r="B16" s="498" t="s">
        <v>311</v>
      </c>
      <c r="C16" s="464"/>
      <c r="D16" s="499"/>
      <c r="E16" s="464"/>
      <c r="F16" s="496"/>
      <c r="G16" s="495"/>
    </row>
    <row r="17" spans="1:7" ht="21.9" customHeight="1" thickBot="1">
      <c r="A17" s="437"/>
      <c r="B17" s="498" t="s">
        <v>312</v>
      </c>
      <c r="C17" s="137"/>
      <c r="D17" s="499"/>
      <c r="E17" s="137"/>
      <c r="F17" s="496"/>
      <c r="G17" s="447"/>
    </row>
    <row r="18" spans="1:7">
      <c r="A18" s="437"/>
      <c r="B18" s="137"/>
      <c r="C18" s="137"/>
      <c r="D18" s="137"/>
      <c r="E18" s="137"/>
      <c r="F18" s="448"/>
      <c r="G18" s="447"/>
    </row>
    <row r="19" spans="1:7">
      <c r="A19" s="497" t="s">
        <v>160</v>
      </c>
      <c r="B19" s="464" t="s">
        <v>313</v>
      </c>
      <c r="C19" s="137"/>
      <c r="D19" s="449"/>
      <c r="E19" s="137"/>
      <c r="F19" s="450"/>
      <c r="G19" s="456"/>
    </row>
    <row r="20" spans="1:7">
      <c r="A20" s="437"/>
      <c r="B20" s="472" t="s">
        <v>314</v>
      </c>
      <c r="C20" s="439"/>
      <c r="D20" s="472" t="s">
        <v>315</v>
      </c>
      <c r="E20" s="439"/>
      <c r="F20" s="472" t="s">
        <v>316</v>
      </c>
      <c r="G20" s="456"/>
    </row>
    <row r="21" spans="1:7" ht="21.9" customHeight="1">
      <c r="A21" s="452"/>
      <c r="B21" s="453"/>
      <c r="C21" s="449"/>
      <c r="D21" s="454"/>
      <c r="E21" s="449"/>
      <c r="F21" s="455"/>
      <c r="G21" s="456"/>
    </row>
    <row r="22" spans="1:7" ht="21.9" customHeight="1">
      <c r="A22" s="452"/>
      <c r="B22" s="453"/>
      <c r="C22" s="449"/>
      <c r="D22" s="454"/>
      <c r="E22" s="449"/>
      <c r="F22" s="455"/>
      <c r="G22" s="456"/>
    </row>
    <row r="23" spans="1:7">
      <c r="A23" s="497" t="s">
        <v>159</v>
      </c>
      <c r="B23" s="464" t="s">
        <v>317</v>
      </c>
      <c r="C23" s="137"/>
      <c r="D23" s="449"/>
      <c r="E23" s="137"/>
      <c r="F23" s="450"/>
      <c r="G23" s="456"/>
    </row>
    <row r="24" spans="1:7">
      <c r="A24" s="437"/>
      <c r="B24" s="472" t="s">
        <v>318</v>
      </c>
      <c r="C24" s="439"/>
      <c r="D24" s="472" t="s">
        <v>315</v>
      </c>
      <c r="E24" s="439"/>
      <c r="F24" s="472" t="s">
        <v>316</v>
      </c>
      <c r="G24" s="456"/>
    </row>
    <row r="25" spans="1:7" ht="21.9" customHeight="1">
      <c r="A25" s="452"/>
      <c r="B25" s="453"/>
      <c r="C25" s="449"/>
      <c r="D25" s="454"/>
      <c r="E25" s="449"/>
      <c r="F25" s="455"/>
      <c r="G25" s="456"/>
    </row>
    <row r="26" spans="1:7" ht="21.9" customHeight="1">
      <c r="A26" s="452"/>
      <c r="B26" s="453"/>
      <c r="C26" s="449"/>
      <c r="D26" s="454"/>
      <c r="E26" s="449"/>
      <c r="F26" s="455"/>
      <c r="G26" s="456"/>
    </row>
    <row r="27" spans="1:7">
      <c r="A27" s="437"/>
      <c r="B27" s="137"/>
      <c r="C27" s="137"/>
      <c r="D27" s="137"/>
      <c r="E27" s="137"/>
      <c r="F27" s="448"/>
      <c r="G27" s="447"/>
    </row>
    <row r="28" spans="1:7">
      <c r="A28" s="497" t="s">
        <v>267</v>
      </c>
      <c r="B28" s="464" t="s">
        <v>319</v>
      </c>
      <c r="C28" s="137"/>
      <c r="D28" s="449"/>
      <c r="E28" s="137"/>
      <c r="F28" s="450"/>
      <c r="G28" s="456"/>
    </row>
    <row r="29" spans="1:7">
      <c r="A29" s="437"/>
      <c r="B29" s="472" t="s">
        <v>320</v>
      </c>
      <c r="C29" s="439"/>
      <c r="D29" s="472" t="s">
        <v>321</v>
      </c>
      <c r="E29" s="439"/>
      <c r="F29" s="472" t="s">
        <v>322</v>
      </c>
      <c r="G29" s="456"/>
    </row>
    <row r="30" spans="1:7" ht="21.9" customHeight="1">
      <c r="A30" s="452"/>
      <c r="B30" s="453"/>
      <c r="C30" s="449"/>
      <c r="D30" s="454"/>
      <c r="E30" s="449"/>
      <c r="F30" s="455"/>
      <c r="G30" s="456"/>
    </row>
    <row r="31" spans="1:7" ht="24.9" customHeight="1">
      <c r="A31" s="452"/>
      <c r="B31" s="453"/>
      <c r="C31" s="449"/>
      <c r="D31" s="454"/>
      <c r="E31" s="449"/>
      <c r="F31" s="455"/>
      <c r="G31" s="456"/>
    </row>
    <row r="32" spans="1:7">
      <c r="A32" s="437"/>
      <c r="B32" s="137"/>
      <c r="C32" s="137"/>
      <c r="D32" s="137"/>
      <c r="E32" s="137"/>
      <c r="F32" s="448"/>
      <c r="G32" s="447"/>
    </row>
    <row r="33" spans="1:7">
      <c r="A33" s="497" t="s">
        <v>268</v>
      </c>
      <c r="B33" s="464" t="s">
        <v>303</v>
      </c>
      <c r="C33" s="137"/>
      <c r="D33" s="449"/>
      <c r="E33" s="137"/>
      <c r="F33" s="450"/>
      <c r="G33" s="456"/>
    </row>
    <row r="34" spans="1:7">
      <c r="A34" s="437"/>
      <c r="B34" s="739" t="s">
        <v>323</v>
      </c>
      <c r="C34" s="740"/>
      <c r="D34" s="740"/>
      <c r="E34" s="439"/>
      <c r="F34" s="472" t="s">
        <v>324</v>
      </c>
      <c r="G34" s="456"/>
    </row>
    <row r="35" spans="1:7" ht="21.9" customHeight="1">
      <c r="A35" s="452"/>
      <c r="B35" s="500"/>
      <c r="C35" s="501"/>
      <c r="D35" s="502"/>
      <c r="E35" s="449"/>
      <c r="F35" s="455"/>
      <c r="G35" s="456"/>
    </row>
    <row r="36" spans="1:7" ht="21.9" customHeight="1">
      <c r="A36" s="452"/>
      <c r="B36" s="500"/>
      <c r="C36" s="501"/>
      <c r="D36" s="502"/>
      <c r="E36" s="449"/>
      <c r="F36" s="455"/>
      <c r="G36" s="456"/>
    </row>
    <row r="37" spans="1:7">
      <c r="A37" s="452"/>
      <c r="B37" s="449"/>
      <c r="C37" s="449"/>
      <c r="D37" s="449"/>
      <c r="E37" s="449"/>
      <c r="F37" s="450"/>
      <c r="G37" s="456"/>
    </row>
    <row r="38" spans="1:7">
      <c r="A38" s="457"/>
      <c r="B38" s="737" t="s">
        <v>84</v>
      </c>
      <c r="C38" s="737"/>
      <c r="D38" s="737"/>
      <c r="E38" s="737"/>
      <c r="F38" s="737"/>
      <c r="G38" s="458"/>
    </row>
    <row r="39" spans="1:7">
      <c r="A39" s="459"/>
      <c r="B39" s="738"/>
      <c r="C39" s="738"/>
      <c r="D39" s="738"/>
      <c r="E39" s="738"/>
      <c r="F39" s="738"/>
      <c r="G39" s="460"/>
    </row>
    <row r="40" spans="1:7">
      <c r="A40" s="459"/>
      <c r="B40" s="738"/>
      <c r="C40" s="738"/>
      <c r="D40" s="738"/>
      <c r="E40" s="738"/>
      <c r="F40" s="738"/>
      <c r="G40" s="460"/>
    </row>
    <row r="41" spans="1:7">
      <c r="A41" s="461"/>
      <c r="B41" s="744"/>
      <c r="C41" s="744"/>
      <c r="D41" s="744"/>
      <c r="E41" s="744"/>
      <c r="F41" s="744"/>
      <c r="G41" s="462"/>
    </row>
    <row r="42" spans="1:7" ht="17.100000000000001" customHeight="1">
      <c r="A42" s="745" t="s">
        <v>73</v>
      </c>
      <c r="B42" s="746"/>
      <c r="C42" s="431"/>
      <c r="D42" s="431"/>
      <c r="E42" s="746" t="s">
        <v>74</v>
      </c>
      <c r="F42" s="746"/>
      <c r="G42" s="747"/>
    </row>
    <row r="43" spans="1:7" ht="17.100000000000001" customHeight="1">
      <c r="A43" s="748"/>
      <c r="B43" s="536"/>
      <c r="C43" s="536"/>
      <c r="D43" s="536"/>
      <c r="E43" s="536"/>
      <c r="F43" s="536"/>
      <c r="G43" s="749"/>
    </row>
    <row r="44" spans="1:7" ht="17.100000000000001" customHeight="1">
      <c r="A44" s="741"/>
      <c r="B44" s="742"/>
      <c r="C44" s="463"/>
      <c r="D44" s="463"/>
      <c r="E44" s="742"/>
      <c r="F44" s="742"/>
      <c r="G44" s="743"/>
    </row>
    <row r="45" spans="1:7">
      <c r="A45" s="449"/>
      <c r="B45" s="449"/>
      <c r="C45" s="449"/>
      <c r="D45" s="449"/>
      <c r="E45" s="449"/>
      <c r="F45" s="449"/>
      <c r="G45" s="449"/>
    </row>
    <row r="46" spans="1:7">
      <c r="A46" s="449"/>
      <c r="B46" s="449"/>
      <c r="C46" s="449"/>
      <c r="D46" s="449"/>
      <c r="E46" s="449"/>
      <c r="F46" s="449"/>
      <c r="G46" s="449"/>
    </row>
    <row r="47" spans="1:7">
      <c r="A47" s="449"/>
      <c r="B47" s="449"/>
      <c r="C47" s="449"/>
      <c r="D47" s="449"/>
      <c r="E47" s="449"/>
      <c r="F47" s="449"/>
      <c r="G47" s="449"/>
    </row>
    <row r="48" spans="1:7">
      <c r="A48" s="449"/>
      <c r="B48" s="449"/>
      <c r="C48" s="449"/>
      <c r="D48" s="449"/>
      <c r="E48" s="449"/>
      <c r="F48" s="449"/>
      <c r="G48" s="449"/>
    </row>
    <row r="49" spans="1:7">
      <c r="A49" s="449"/>
      <c r="B49" s="449"/>
      <c r="C49" s="449"/>
      <c r="D49" s="449"/>
      <c r="E49" s="449"/>
      <c r="F49" s="449"/>
      <c r="G49" s="449"/>
    </row>
    <row r="50" spans="1:7">
      <c r="A50" s="449"/>
      <c r="B50" s="449"/>
      <c r="C50" s="449"/>
      <c r="D50" s="449"/>
      <c r="E50" s="449"/>
      <c r="F50" s="449"/>
      <c r="G50" s="449"/>
    </row>
    <row r="51" spans="1:7">
      <c r="A51" s="449"/>
      <c r="B51" s="449"/>
      <c r="C51" s="449"/>
      <c r="D51" s="449"/>
      <c r="E51" s="449"/>
      <c r="F51" s="449"/>
      <c r="G51" s="449"/>
    </row>
    <row r="52" spans="1:7">
      <c r="A52" s="449"/>
      <c r="B52" s="449"/>
      <c r="C52" s="449"/>
      <c r="D52" s="449"/>
      <c r="E52" s="449"/>
      <c r="F52" s="449"/>
      <c r="G52" s="449"/>
    </row>
    <row r="53" spans="1:7">
      <c r="A53" s="449"/>
      <c r="B53" s="449"/>
      <c r="C53" s="449"/>
      <c r="D53" s="449"/>
      <c r="E53" s="449"/>
      <c r="F53" s="449"/>
      <c r="G53" s="449"/>
    </row>
    <row r="54" spans="1:7">
      <c r="A54" s="449"/>
      <c r="B54" s="449"/>
      <c r="C54" s="449"/>
      <c r="D54" s="449"/>
      <c r="E54" s="449"/>
      <c r="F54" s="449"/>
      <c r="G54" s="449"/>
    </row>
    <row r="55" spans="1:7">
      <c r="A55" s="449"/>
      <c r="B55" s="449"/>
      <c r="C55" s="449"/>
      <c r="D55" s="449"/>
      <c r="E55" s="449"/>
      <c r="F55" s="449"/>
      <c r="G55" s="449"/>
    </row>
    <row r="56" spans="1:7">
      <c r="A56" s="449"/>
      <c r="B56" s="449"/>
      <c r="C56" s="449"/>
      <c r="D56" s="449"/>
      <c r="E56" s="449"/>
      <c r="F56" s="449"/>
      <c r="G56" s="449"/>
    </row>
    <row r="57" spans="1:7">
      <c r="A57" s="449"/>
      <c r="B57" s="449"/>
      <c r="C57" s="449"/>
      <c r="D57" s="449"/>
      <c r="E57" s="449"/>
      <c r="F57" s="449"/>
      <c r="G57" s="449"/>
    </row>
    <row r="58" spans="1:7">
      <c r="A58" s="449"/>
      <c r="B58" s="449"/>
      <c r="C58" s="449"/>
      <c r="D58" s="449"/>
      <c r="E58" s="449"/>
      <c r="F58" s="449"/>
      <c r="G58" s="449"/>
    </row>
    <row r="59" spans="1:7">
      <c r="A59" s="449"/>
      <c r="B59" s="449"/>
      <c r="C59" s="449"/>
      <c r="D59" s="449"/>
      <c r="E59" s="449"/>
      <c r="F59" s="449"/>
      <c r="G59" s="449"/>
    </row>
    <row r="60" spans="1:7">
      <c r="A60" s="449"/>
      <c r="B60" s="449"/>
      <c r="C60" s="449"/>
      <c r="D60" s="449"/>
      <c r="E60" s="449"/>
      <c r="F60" s="449"/>
      <c r="G60" s="449"/>
    </row>
    <row r="61" spans="1:7">
      <c r="A61" s="449"/>
      <c r="B61" s="449"/>
      <c r="C61" s="449"/>
      <c r="D61" s="449"/>
      <c r="E61" s="449"/>
      <c r="F61" s="449"/>
      <c r="G61" s="449"/>
    </row>
    <row r="62" spans="1:7">
      <c r="A62" s="449"/>
      <c r="B62" s="449"/>
      <c r="C62" s="449"/>
      <c r="D62" s="449"/>
      <c r="E62" s="449"/>
      <c r="F62" s="449"/>
      <c r="G62" s="449"/>
    </row>
    <row r="63" spans="1:7">
      <c r="A63" s="449"/>
      <c r="B63" s="449"/>
      <c r="C63" s="449"/>
      <c r="D63" s="449"/>
      <c r="E63" s="449"/>
      <c r="F63" s="449"/>
      <c r="G63" s="449"/>
    </row>
    <row r="64" spans="1:7">
      <c r="A64" s="449"/>
      <c r="B64" s="449"/>
      <c r="C64" s="449"/>
      <c r="D64" s="449"/>
      <c r="E64" s="449"/>
      <c r="F64" s="449"/>
      <c r="G64" s="449"/>
    </row>
  </sheetData>
  <mergeCells count="13">
    <mergeCell ref="E42:G42"/>
    <mergeCell ref="A43:D43"/>
    <mergeCell ref="E43:G43"/>
    <mergeCell ref="A1:C1"/>
    <mergeCell ref="B38:F38"/>
    <mergeCell ref="B39:F39"/>
    <mergeCell ref="A2:E2"/>
    <mergeCell ref="B34:D34"/>
    <mergeCell ref="A44:B44"/>
    <mergeCell ref="E44:G44"/>
    <mergeCell ref="B40:F40"/>
    <mergeCell ref="B41:F41"/>
    <mergeCell ref="A42:B42"/>
  </mergeCells>
  <pageMargins left="0.7" right="0.7" top="0.43" bottom="0.48"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B146"/>
  <sheetViews>
    <sheetView workbookViewId="0">
      <selection activeCell="F13" sqref="F13"/>
    </sheetView>
  </sheetViews>
  <sheetFormatPr baseColWidth="10" defaultColWidth="11" defaultRowHeight="13.8"/>
  <cols>
    <col min="1" max="1" width="2.69921875" style="130" customWidth="1"/>
    <col min="2" max="2" width="5.5" style="130" customWidth="1"/>
    <col min="3" max="3" width="1.3984375" style="130" customWidth="1"/>
    <col min="4" max="4" width="21.69921875" style="130" customWidth="1"/>
    <col min="5" max="5" width="1.3984375" style="130" customWidth="1"/>
    <col min="6" max="6" width="21.69921875" style="130" customWidth="1"/>
    <col min="7" max="7" width="1.3984375" style="130" customWidth="1"/>
    <col min="8" max="8" width="11" style="130" customWidth="1"/>
    <col min="9" max="9" width="1.3984375" style="130" customWidth="1"/>
    <col min="10" max="10" width="11" style="130" customWidth="1"/>
    <col min="11" max="11" width="1.3984375" style="130" customWidth="1"/>
    <col min="12" max="12" width="11" style="130" customWidth="1"/>
    <col min="13" max="13" width="1.3984375" style="130" customWidth="1"/>
    <col min="14" max="14" width="11" style="130" customWidth="1"/>
    <col min="15" max="15" width="1.3984375" style="130" customWidth="1"/>
    <col min="16" max="16" width="11" style="130" customWidth="1"/>
    <col min="17" max="17" width="1.3984375" style="130" customWidth="1"/>
    <col min="18" max="18" width="2.59765625" style="130" customWidth="1"/>
    <col min="19" max="19" width="4.09765625" style="130" customWidth="1"/>
    <col min="20" max="20" width="8" style="130" customWidth="1"/>
    <col min="21" max="16384" width="11" style="130"/>
  </cols>
  <sheetData>
    <row r="1" spans="1:158" ht="15" customHeight="1">
      <c r="A1" s="465"/>
      <c r="B1" s="466"/>
      <c r="C1" s="466"/>
      <c r="D1" s="466"/>
      <c r="E1" s="466"/>
      <c r="F1" s="466"/>
      <c r="G1" s="466"/>
      <c r="H1" s="436"/>
      <c r="I1" s="466"/>
      <c r="J1" s="436"/>
      <c r="K1" s="466"/>
      <c r="L1" s="436"/>
      <c r="M1" s="466"/>
      <c r="N1" s="436"/>
      <c r="O1" s="466"/>
      <c r="P1" s="436"/>
      <c r="Q1" s="467"/>
      <c r="S1" s="756" t="s">
        <v>277</v>
      </c>
    </row>
    <row r="2" spans="1:158" ht="30" customHeight="1">
      <c r="A2" s="503">
        <v>5</v>
      </c>
      <c r="B2" s="758" t="s">
        <v>325</v>
      </c>
      <c r="C2" s="733"/>
      <c r="D2" s="733"/>
      <c r="E2" s="733"/>
      <c r="F2" s="733"/>
      <c r="G2" s="733"/>
      <c r="H2" s="733"/>
      <c r="I2" s="733"/>
      <c r="J2" s="733"/>
      <c r="K2" s="733"/>
      <c r="L2" s="733"/>
      <c r="M2" s="733"/>
      <c r="N2" s="733"/>
      <c r="O2" s="733"/>
      <c r="P2" s="733"/>
      <c r="Q2" s="495"/>
      <c r="S2" s="757"/>
    </row>
    <row r="3" spans="1:158">
      <c r="A3" s="468"/>
      <c r="B3" s="405" t="s">
        <v>326</v>
      </c>
      <c r="C3" s="405"/>
      <c r="D3" s="405"/>
      <c r="E3" s="405"/>
      <c r="F3" s="405"/>
      <c r="G3" s="405"/>
      <c r="H3" s="405"/>
      <c r="I3" s="405"/>
      <c r="J3" s="405"/>
      <c r="K3" s="405"/>
      <c r="L3" s="405"/>
      <c r="M3" s="405"/>
      <c r="N3" s="405"/>
      <c r="O3" s="405"/>
      <c r="P3" s="405"/>
      <c r="Q3" s="469"/>
      <c r="R3" s="132"/>
      <c r="S3" s="757"/>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row>
    <row r="4" spans="1:158">
      <c r="A4" s="504"/>
      <c r="B4" s="449"/>
      <c r="C4" s="449"/>
      <c r="D4" s="449"/>
      <c r="E4" s="449"/>
      <c r="F4" s="449"/>
      <c r="G4" s="449"/>
      <c r="H4" s="470" t="s">
        <v>330</v>
      </c>
      <c r="I4" s="470"/>
      <c r="J4" s="470" t="s">
        <v>332</v>
      </c>
      <c r="K4" s="470"/>
      <c r="L4" s="470" t="s">
        <v>334</v>
      </c>
      <c r="M4" s="470"/>
      <c r="N4" s="470" t="s">
        <v>336</v>
      </c>
      <c r="O4" s="470"/>
      <c r="P4" s="471" t="s">
        <v>337</v>
      </c>
      <c r="Q4" s="447"/>
      <c r="R4" s="132"/>
      <c r="S4" s="757"/>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row>
    <row r="5" spans="1:158">
      <c r="A5" s="468"/>
      <c r="B5" s="451" t="s">
        <v>327</v>
      </c>
      <c r="C5" s="449"/>
      <c r="D5" s="451" t="s">
        <v>328</v>
      </c>
      <c r="E5" s="449"/>
      <c r="F5" s="451" t="s">
        <v>329</v>
      </c>
      <c r="G5" s="449"/>
      <c r="H5" s="472" t="s">
        <v>331</v>
      </c>
      <c r="I5" s="470"/>
      <c r="J5" s="472" t="s">
        <v>333</v>
      </c>
      <c r="K5" s="470"/>
      <c r="L5" s="472" t="s">
        <v>335</v>
      </c>
      <c r="M5" s="470"/>
      <c r="N5" s="472" t="s">
        <v>106</v>
      </c>
      <c r="O5" s="470"/>
      <c r="P5" s="472" t="s">
        <v>338</v>
      </c>
      <c r="Q5" s="469"/>
      <c r="R5" s="132"/>
      <c r="S5" s="757"/>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132"/>
      <c r="CA5" s="132"/>
      <c r="CB5" s="132"/>
      <c r="CC5" s="132"/>
      <c r="CD5" s="132"/>
      <c r="CE5" s="132"/>
      <c r="CF5" s="132"/>
      <c r="CG5" s="132"/>
      <c r="CH5" s="132"/>
      <c r="CI5" s="132"/>
      <c r="CJ5" s="132"/>
      <c r="CK5" s="132"/>
      <c r="CL5" s="132"/>
      <c r="CM5" s="132"/>
      <c r="CN5" s="132"/>
      <c r="CO5" s="132"/>
      <c r="CP5" s="132"/>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c r="DQ5" s="132"/>
      <c r="DR5" s="132"/>
      <c r="DS5" s="132"/>
      <c r="DT5" s="132"/>
      <c r="DU5" s="132"/>
      <c r="DV5" s="132"/>
      <c r="DW5" s="132"/>
      <c r="DX5" s="132"/>
      <c r="DY5" s="132"/>
      <c r="DZ5" s="132"/>
      <c r="EA5" s="132"/>
      <c r="EB5" s="132"/>
      <c r="EC5" s="132"/>
      <c r="ED5" s="132"/>
      <c r="EE5" s="132"/>
      <c r="EF5" s="132"/>
      <c r="EG5" s="132"/>
      <c r="EH5" s="132"/>
      <c r="EI5" s="132"/>
      <c r="EJ5" s="132"/>
      <c r="EK5" s="132"/>
      <c r="EL5" s="132"/>
      <c r="EM5" s="132"/>
      <c r="EN5" s="132"/>
      <c r="EO5" s="132"/>
      <c r="EP5" s="132"/>
      <c r="EQ5" s="132"/>
      <c r="ER5" s="132"/>
      <c r="ES5" s="132"/>
      <c r="ET5" s="132"/>
      <c r="EU5" s="132"/>
      <c r="EV5" s="132"/>
      <c r="EW5" s="132"/>
      <c r="EX5" s="132"/>
      <c r="EY5" s="132"/>
      <c r="EZ5" s="132"/>
      <c r="FA5" s="132"/>
      <c r="FB5" s="132"/>
    </row>
    <row r="6" spans="1:158" ht="24.9" customHeight="1">
      <c r="A6" s="468"/>
      <c r="B6" s="451"/>
      <c r="C6" s="449"/>
      <c r="D6" s="451"/>
      <c r="E6" s="449"/>
      <c r="F6" s="451"/>
      <c r="G6" s="449"/>
      <c r="H6" s="472"/>
      <c r="I6" s="449"/>
      <c r="J6" s="473"/>
      <c r="K6" s="449"/>
      <c r="L6" s="472"/>
      <c r="M6" s="470"/>
      <c r="N6" s="472"/>
      <c r="O6" s="449"/>
      <c r="P6" s="473"/>
      <c r="Q6" s="469"/>
      <c r="R6" s="132"/>
      <c r="S6" s="757"/>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row>
    <row r="7" spans="1:158" ht="24.9" customHeight="1">
      <c r="A7" s="468"/>
      <c r="B7" s="451"/>
      <c r="C7" s="449"/>
      <c r="D7" s="451"/>
      <c r="E7" s="449"/>
      <c r="F7" s="451"/>
      <c r="G7" s="449"/>
      <c r="H7" s="472"/>
      <c r="I7" s="449"/>
      <c r="J7" s="473"/>
      <c r="K7" s="449"/>
      <c r="L7" s="472"/>
      <c r="M7" s="470"/>
      <c r="N7" s="472"/>
      <c r="O7" s="449"/>
      <c r="P7" s="473"/>
      <c r="Q7" s="469"/>
      <c r="R7" s="132"/>
      <c r="S7" s="757"/>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row>
    <row r="8" spans="1:158" ht="24.9" customHeight="1">
      <c r="A8" s="468"/>
      <c r="B8" s="451"/>
      <c r="C8" s="449"/>
      <c r="D8" s="451"/>
      <c r="E8" s="449"/>
      <c r="F8" s="451"/>
      <c r="G8" s="449"/>
      <c r="H8" s="472"/>
      <c r="I8" s="449"/>
      <c r="J8" s="473"/>
      <c r="K8" s="449"/>
      <c r="L8" s="472"/>
      <c r="M8" s="470"/>
      <c r="N8" s="472"/>
      <c r="O8" s="449"/>
      <c r="P8" s="473"/>
      <c r="Q8" s="469"/>
      <c r="R8" s="132"/>
      <c r="S8" s="757"/>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132"/>
      <c r="CA8" s="132"/>
      <c r="CB8" s="132"/>
      <c r="CC8" s="132"/>
      <c r="CD8" s="132"/>
      <c r="CE8" s="132"/>
      <c r="CF8" s="132"/>
      <c r="CG8" s="132"/>
      <c r="CH8" s="132"/>
      <c r="CI8" s="132"/>
      <c r="CJ8" s="132"/>
      <c r="CK8" s="132"/>
      <c r="CL8" s="132"/>
      <c r="CM8" s="132"/>
      <c r="CN8" s="132"/>
      <c r="CO8" s="132"/>
      <c r="CP8" s="132"/>
      <c r="CQ8" s="132"/>
      <c r="CR8" s="132"/>
      <c r="CS8" s="132"/>
      <c r="CT8" s="132"/>
      <c r="CU8" s="132"/>
      <c r="CV8" s="132"/>
      <c r="CW8" s="132"/>
      <c r="CX8" s="132"/>
      <c r="CY8" s="132"/>
      <c r="CZ8" s="132"/>
      <c r="DA8" s="132"/>
      <c r="DB8" s="132"/>
      <c r="DC8" s="132"/>
      <c r="DD8" s="132"/>
      <c r="DE8" s="132"/>
      <c r="DF8" s="132"/>
      <c r="DG8" s="132"/>
      <c r="DH8" s="132"/>
      <c r="DI8" s="132"/>
      <c r="DJ8" s="132"/>
      <c r="DK8" s="132"/>
      <c r="DL8" s="132"/>
      <c r="DM8" s="132"/>
      <c r="DN8" s="132"/>
      <c r="DO8" s="132"/>
      <c r="DP8" s="132"/>
      <c r="DQ8" s="132"/>
      <c r="DR8" s="132"/>
      <c r="DS8" s="132"/>
      <c r="DT8" s="132"/>
      <c r="DU8" s="132"/>
      <c r="DV8" s="132"/>
      <c r="DW8" s="132"/>
      <c r="DX8" s="132"/>
      <c r="DY8" s="132"/>
      <c r="DZ8" s="132"/>
      <c r="EA8" s="132"/>
      <c r="EB8" s="132"/>
      <c r="EC8" s="132"/>
      <c r="ED8" s="132"/>
      <c r="EE8" s="132"/>
      <c r="EF8" s="132"/>
      <c r="EG8" s="132"/>
      <c r="EH8" s="132"/>
      <c r="EI8" s="132"/>
      <c r="EJ8" s="132"/>
      <c r="EK8" s="132"/>
      <c r="EL8" s="132"/>
      <c r="EM8" s="132"/>
      <c r="EN8" s="132"/>
      <c r="EO8" s="132"/>
      <c r="EP8" s="132"/>
      <c r="EQ8" s="132"/>
      <c r="ER8" s="132"/>
      <c r="ES8" s="132"/>
      <c r="ET8" s="132"/>
      <c r="EU8" s="132"/>
      <c r="EV8" s="132"/>
      <c r="EW8" s="132"/>
      <c r="EX8" s="132"/>
      <c r="EY8" s="132"/>
      <c r="EZ8" s="132"/>
      <c r="FA8" s="132"/>
      <c r="FB8" s="132"/>
    </row>
    <row r="9" spans="1:158" ht="24.9" customHeight="1">
      <c r="A9" s="468"/>
      <c r="B9" s="451"/>
      <c r="C9" s="449"/>
      <c r="D9" s="451"/>
      <c r="E9" s="449"/>
      <c r="F9" s="451"/>
      <c r="G9" s="449"/>
      <c r="H9" s="472"/>
      <c r="I9" s="449"/>
      <c r="J9" s="473"/>
      <c r="K9" s="449"/>
      <c r="L9" s="472"/>
      <c r="M9" s="470"/>
      <c r="N9" s="472"/>
      <c r="O9" s="449"/>
      <c r="P9" s="473"/>
      <c r="Q9" s="469"/>
      <c r="R9" s="132"/>
      <c r="S9" s="757"/>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2"/>
      <c r="CF9" s="132"/>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2"/>
      <c r="DU9" s="132"/>
      <c r="DV9" s="132"/>
      <c r="DW9" s="132"/>
      <c r="DX9" s="132"/>
      <c r="DY9" s="132"/>
      <c r="DZ9" s="132"/>
      <c r="EA9" s="132"/>
      <c r="EB9" s="132"/>
      <c r="EC9" s="132"/>
      <c r="ED9" s="132"/>
      <c r="EE9" s="132"/>
      <c r="EF9" s="132"/>
      <c r="EG9" s="132"/>
      <c r="EH9" s="132"/>
      <c r="EI9" s="132"/>
      <c r="EJ9" s="132"/>
      <c r="EK9" s="132"/>
      <c r="EL9" s="132"/>
      <c r="EM9" s="132"/>
      <c r="EN9" s="132"/>
      <c r="EO9" s="132"/>
      <c r="EP9" s="132"/>
      <c r="EQ9" s="132"/>
      <c r="ER9" s="132"/>
      <c r="ES9" s="132"/>
      <c r="ET9" s="132"/>
      <c r="EU9" s="132"/>
      <c r="EV9" s="132"/>
      <c r="EW9" s="132"/>
      <c r="EX9" s="132"/>
      <c r="EY9" s="132"/>
      <c r="EZ9" s="132"/>
      <c r="FA9" s="132"/>
      <c r="FB9" s="132"/>
    </row>
    <row r="10" spans="1:158" ht="24.9" customHeight="1">
      <c r="A10" s="468"/>
      <c r="B10" s="451"/>
      <c r="C10" s="449"/>
      <c r="D10" s="451"/>
      <c r="E10" s="449"/>
      <c r="F10" s="451"/>
      <c r="G10" s="449"/>
      <c r="H10" s="472"/>
      <c r="I10" s="449"/>
      <c r="J10" s="473"/>
      <c r="K10" s="449"/>
      <c r="L10" s="472"/>
      <c r="M10" s="470"/>
      <c r="N10" s="472"/>
      <c r="O10" s="449"/>
      <c r="P10" s="473"/>
      <c r="Q10" s="469"/>
      <c r="R10" s="132"/>
      <c r="S10" s="757"/>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2"/>
      <c r="BZ10" s="132"/>
      <c r="CA10" s="132"/>
      <c r="CB10" s="132"/>
      <c r="CC10" s="132"/>
      <c r="CD10" s="132"/>
      <c r="CE10" s="132"/>
      <c r="CF10" s="132"/>
      <c r="CG10" s="132"/>
      <c r="CH10" s="132"/>
      <c r="CI10" s="132"/>
      <c r="CJ10" s="132"/>
      <c r="CK10" s="132"/>
      <c r="CL10" s="132"/>
      <c r="CM10" s="132"/>
      <c r="CN10" s="132"/>
      <c r="CO10" s="132"/>
      <c r="CP10" s="132"/>
      <c r="CQ10" s="132"/>
      <c r="CR10" s="132"/>
      <c r="CS10" s="132"/>
      <c r="CT10" s="132"/>
      <c r="CU10" s="132"/>
      <c r="CV10" s="132"/>
      <c r="CW10" s="132"/>
      <c r="CX10" s="132"/>
      <c r="CY10" s="132"/>
      <c r="CZ10" s="132"/>
      <c r="DA10" s="132"/>
      <c r="DB10" s="132"/>
      <c r="DC10" s="132"/>
      <c r="DD10" s="132"/>
      <c r="DE10" s="132"/>
      <c r="DF10" s="132"/>
      <c r="DG10" s="132"/>
      <c r="DH10" s="132"/>
      <c r="DI10" s="132"/>
      <c r="DJ10" s="132"/>
      <c r="DK10" s="132"/>
      <c r="DL10" s="132"/>
      <c r="DM10" s="132"/>
      <c r="DN10" s="132"/>
      <c r="DO10" s="132"/>
      <c r="DP10" s="132"/>
      <c r="DQ10" s="132"/>
      <c r="DR10" s="132"/>
      <c r="DS10" s="132"/>
      <c r="DT10" s="132"/>
      <c r="DU10" s="132"/>
      <c r="DV10" s="132"/>
      <c r="DW10" s="132"/>
      <c r="DX10" s="132"/>
      <c r="DY10" s="132"/>
      <c r="DZ10" s="132"/>
      <c r="EA10" s="132"/>
      <c r="EB10" s="132"/>
      <c r="EC10" s="132"/>
      <c r="ED10" s="132"/>
      <c r="EE10" s="132"/>
      <c r="EF10" s="132"/>
      <c r="EG10" s="132"/>
      <c r="EH10" s="132"/>
      <c r="EI10" s="132"/>
      <c r="EJ10" s="132"/>
      <c r="EK10" s="132"/>
      <c r="EL10" s="132"/>
      <c r="EM10" s="132"/>
      <c r="EN10" s="132"/>
      <c r="EO10" s="132"/>
      <c r="EP10" s="132"/>
      <c r="EQ10" s="132"/>
      <c r="ER10" s="132"/>
      <c r="ES10" s="132"/>
      <c r="ET10" s="132"/>
      <c r="EU10" s="132"/>
      <c r="EV10" s="132"/>
      <c r="EW10" s="132"/>
      <c r="EX10" s="132"/>
      <c r="EY10" s="132"/>
      <c r="EZ10" s="132"/>
      <c r="FA10" s="132"/>
      <c r="FB10" s="132"/>
    </row>
    <row r="11" spans="1:158" ht="24.9" customHeight="1">
      <c r="A11" s="468"/>
      <c r="B11" s="451"/>
      <c r="C11" s="449"/>
      <c r="D11" s="451"/>
      <c r="E11" s="449"/>
      <c r="F11" s="451"/>
      <c r="G11" s="449"/>
      <c r="H11" s="472"/>
      <c r="I11" s="449"/>
      <c r="J11" s="473"/>
      <c r="K11" s="449"/>
      <c r="L11" s="472"/>
      <c r="M11" s="470"/>
      <c r="N11" s="472"/>
      <c r="O11" s="449"/>
      <c r="P11" s="473"/>
      <c r="Q11" s="469"/>
      <c r="R11" s="132"/>
      <c r="S11" s="757"/>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c r="CL11" s="132"/>
      <c r="CM11" s="132"/>
      <c r="CN11" s="132"/>
      <c r="CO11" s="132"/>
      <c r="CP11" s="132"/>
      <c r="CQ11" s="132"/>
      <c r="CR11" s="132"/>
      <c r="CS11" s="132"/>
      <c r="CT11" s="132"/>
      <c r="CU11" s="132"/>
      <c r="CV11" s="132"/>
      <c r="CW11" s="132"/>
      <c r="CX11" s="132"/>
      <c r="CY11" s="132"/>
      <c r="CZ11" s="132"/>
      <c r="DA11" s="132"/>
      <c r="DB11" s="132"/>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2"/>
      <c r="EG11" s="132"/>
      <c r="EH11" s="132"/>
      <c r="EI11" s="132"/>
      <c r="EJ11" s="132"/>
      <c r="EK11" s="132"/>
      <c r="EL11" s="132"/>
      <c r="EM11" s="132"/>
      <c r="EN11" s="132"/>
      <c r="EO11" s="132"/>
      <c r="EP11" s="132"/>
      <c r="EQ11" s="132"/>
      <c r="ER11" s="132"/>
      <c r="ES11" s="132"/>
      <c r="ET11" s="132"/>
      <c r="EU11" s="132"/>
      <c r="EV11" s="132"/>
      <c r="EW11" s="132"/>
      <c r="EX11" s="132"/>
      <c r="EY11" s="132"/>
      <c r="EZ11" s="132"/>
      <c r="FA11" s="132"/>
      <c r="FB11" s="132"/>
    </row>
    <row r="12" spans="1:158" ht="24.9" customHeight="1">
      <c r="A12" s="468"/>
      <c r="B12" s="451"/>
      <c r="C12" s="449"/>
      <c r="D12" s="451"/>
      <c r="E12" s="449"/>
      <c r="F12" s="451"/>
      <c r="G12" s="449"/>
      <c r="H12" s="472"/>
      <c r="I12" s="449"/>
      <c r="J12" s="473"/>
      <c r="K12" s="449"/>
      <c r="L12" s="472"/>
      <c r="M12" s="470"/>
      <c r="N12" s="472"/>
      <c r="O12" s="449"/>
      <c r="P12" s="473"/>
      <c r="Q12" s="469"/>
      <c r="R12" s="132"/>
      <c r="S12" s="757"/>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c r="BR12" s="132"/>
      <c r="BS12" s="132"/>
      <c r="BT12" s="132"/>
      <c r="BU12" s="132"/>
      <c r="BV12" s="132"/>
      <c r="BW12" s="132"/>
      <c r="BX12" s="132"/>
      <c r="BY12" s="132"/>
      <c r="BZ12" s="132"/>
      <c r="CA12" s="132"/>
      <c r="CB12" s="132"/>
      <c r="CC12" s="132"/>
      <c r="CD12" s="132"/>
      <c r="CE12" s="132"/>
      <c r="CF12" s="132"/>
      <c r="CG12" s="132"/>
      <c r="CH12" s="132"/>
      <c r="CI12" s="132"/>
      <c r="CJ12" s="132"/>
      <c r="CK12" s="132"/>
      <c r="CL12" s="132"/>
      <c r="CM12" s="132"/>
      <c r="CN12" s="132"/>
      <c r="CO12" s="132"/>
      <c r="CP12" s="132"/>
      <c r="CQ12" s="132"/>
      <c r="CR12" s="132"/>
      <c r="CS12" s="132"/>
      <c r="CT12" s="132"/>
      <c r="CU12" s="132"/>
      <c r="CV12" s="132"/>
      <c r="CW12" s="132"/>
      <c r="CX12" s="132"/>
      <c r="CY12" s="132"/>
      <c r="CZ12" s="132"/>
      <c r="DA12" s="132"/>
      <c r="DB12" s="132"/>
      <c r="DC12" s="132"/>
      <c r="DD12" s="132"/>
      <c r="DE12" s="132"/>
      <c r="DF12" s="132"/>
      <c r="DG12" s="132"/>
      <c r="DH12" s="132"/>
      <c r="DI12" s="132"/>
      <c r="DJ12" s="132"/>
      <c r="DK12" s="132"/>
      <c r="DL12" s="132"/>
      <c r="DM12" s="132"/>
      <c r="DN12" s="132"/>
      <c r="DO12" s="132"/>
      <c r="DP12" s="132"/>
      <c r="DQ12" s="132"/>
      <c r="DR12" s="132"/>
      <c r="DS12" s="132"/>
      <c r="DT12" s="132"/>
      <c r="DU12" s="132"/>
      <c r="DV12" s="132"/>
      <c r="DW12" s="132"/>
      <c r="DX12" s="132"/>
      <c r="DY12" s="132"/>
      <c r="DZ12" s="132"/>
      <c r="EA12" s="132"/>
      <c r="EB12" s="132"/>
      <c r="EC12" s="132"/>
      <c r="ED12" s="132"/>
      <c r="EE12" s="132"/>
      <c r="EF12" s="132"/>
      <c r="EG12" s="132"/>
      <c r="EH12" s="132"/>
      <c r="EI12" s="132"/>
      <c r="EJ12" s="132"/>
      <c r="EK12" s="132"/>
      <c r="EL12" s="132"/>
      <c r="EM12" s="132"/>
      <c r="EN12" s="132"/>
      <c r="EO12" s="132"/>
      <c r="EP12" s="132"/>
      <c r="EQ12" s="132"/>
      <c r="ER12" s="132"/>
      <c r="ES12" s="132"/>
      <c r="ET12" s="132"/>
      <c r="EU12" s="132"/>
      <c r="EV12" s="132"/>
      <c r="EW12" s="132"/>
      <c r="EX12" s="132"/>
      <c r="EY12" s="132"/>
      <c r="EZ12" s="132"/>
      <c r="FA12" s="132"/>
      <c r="FB12" s="132"/>
    </row>
    <row r="13" spans="1:158" ht="24.9" customHeight="1">
      <c r="A13" s="468"/>
      <c r="B13" s="451"/>
      <c r="C13" s="449"/>
      <c r="D13" s="451"/>
      <c r="E13" s="449"/>
      <c r="F13" s="451"/>
      <c r="G13" s="449"/>
      <c r="H13" s="472"/>
      <c r="I13" s="449"/>
      <c r="J13" s="473"/>
      <c r="K13" s="449"/>
      <c r="L13" s="472"/>
      <c r="M13" s="470"/>
      <c r="N13" s="472"/>
      <c r="O13" s="449"/>
      <c r="P13" s="473"/>
      <c r="Q13" s="469"/>
      <c r="R13" s="132"/>
      <c r="S13" s="757"/>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2"/>
      <c r="BU13" s="132"/>
      <c r="BV13" s="132"/>
      <c r="BW13" s="132"/>
      <c r="BX13" s="132"/>
      <c r="BY13" s="132"/>
      <c r="BZ13" s="132"/>
      <c r="CA13" s="132"/>
      <c r="CB13" s="132"/>
      <c r="CC13" s="132"/>
      <c r="CD13" s="132"/>
      <c r="CE13" s="132"/>
      <c r="CF13" s="132"/>
      <c r="CG13" s="132"/>
      <c r="CH13" s="132"/>
      <c r="CI13" s="132"/>
      <c r="CJ13" s="132"/>
      <c r="CK13" s="132"/>
      <c r="CL13" s="132"/>
      <c r="CM13" s="132"/>
      <c r="CN13" s="132"/>
      <c r="CO13" s="132"/>
      <c r="CP13" s="132"/>
      <c r="CQ13" s="132"/>
      <c r="CR13" s="132"/>
      <c r="CS13" s="132"/>
      <c r="CT13" s="132"/>
      <c r="CU13" s="132"/>
      <c r="CV13" s="132"/>
      <c r="CW13" s="132"/>
      <c r="CX13" s="132"/>
      <c r="CY13" s="132"/>
      <c r="CZ13" s="132"/>
      <c r="DA13" s="132"/>
      <c r="DB13" s="132"/>
      <c r="DC13" s="132"/>
      <c r="DD13" s="132"/>
      <c r="DE13" s="132"/>
      <c r="DF13" s="132"/>
      <c r="DG13" s="132"/>
      <c r="DH13" s="132"/>
      <c r="DI13" s="132"/>
      <c r="DJ13" s="132"/>
      <c r="DK13" s="132"/>
      <c r="DL13" s="132"/>
      <c r="DM13" s="132"/>
      <c r="DN13" s="132"/>
      <c r="DO13" s="132"/>
      <c r="DP13" s="132"/>
      <c r="DQ13" s="132"/>
      <c r="DR13" s="132"/>
      <c r="DS13" s="132"/>
      <c r="DT13" s="132"/>
      <c r="DU13" s="132"/>
      <c r="DV13" s="132"/>
      <c r="DW13" s="132"/>
      <c r="DX13" s="132"/>
      <c r="DY13" s="132"/>
      <c r="DZ13" s="132"/>
      <c r="EA13" s="132"/>
      <c r="EB13" s="132"/>
      <c r="EC13" s="132"/>
      <c r="ED13" s="132"/>
      <c r="EE13" s="132"/>
      <c r="EF13" s="132"/>
      <c r="EG13" s="132"/>
      <c r="EH13" s="132"/>
      <c r="EI13" s="132"/>
      <c r="EJ13" s="132"/>
      <c r="EK13" s="132"/>
      <c r="EL13" s="132"/>
      <c r="EM13" s="132"/>
      <c r="EN13" s="132"/>
      <c r="EO13" s="132"/>
      <c r="EP13" s="132"/>
      <c r="EQ13" s="132"/>
      <c r="ER13" s="132"/>
      <c r="ES13" s="132"/>
      <c r="ET13" s="132"/>
      <c r="EU13" s="132"/>
      <c r="EV13" s="132"/>
      <c r="EW13" s="132"/>
      <c r="EX13" s="132"/>
      <c r="EY13" s="132"/>
      <c r="EZ13" s="132"/>
      <c r="FA13" s="132"/>
      <c r="FB13" s="132"/>
    </row>
    <row r="14" spans="1:158" ht="24.9" customHeight="1">
      <c r="A14" s="468"/>
      <c r="B14" s="451"/>
      <c r="C14" s="449"/>
      <c r="D14" s="451"/>
      <c r="E14" s="449"/>
      <c r="F14" s="451"/>
      <c r="G14" s="449"/>
      <c r="H14" s="472"/>
      <c r="I14" s="449"/>
      <c r="J14" s="473"/>
      <c r="K14" s="449"/>
      <c r="L14" s="472"/>
      <c r="M14" s="470"/>
      <c r="N14" s="472"/>
      <c r="O14" s="449"/>
      <c r="P14" s="473"/>
      <c r="Q14" s="469"/>
      <c r="R14" s="132"/>
      <c r="S14" s="757"/>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c r="BR14" s="132"/>
      <c r="BS14" s="132"/>
      <c r="BT14" s="132"/>
      <c r="BU14" s="132"/>
      <c r="BV14" s="132"/>
      <c r="BW14" s="132"/>
      <c r="BX14" s="132"/>
      <c r="BY14" s="132"/>
      <c r="BZ14" s="132"/>
      <c r="CA14" s="132"/>
      <c r="CB14" s="132"/>
      <c r="CC14" s="132"/>
      <c r="CD14" s="132"/>
      <c r="CE14" s="132"/>
      <c r="CF14" s="132"/>
      <c r="CG14" s="132"/>
      <c r="CH14" s="132"/>
      <c r="CI14" s="132"/>
      <c r="CJ14" s="132"/>
      <c r="CK14" s="132"/>
      <c r="CL14" s="132"/>
      <c r="CM14" s="132"/>
      <c r="CN14" s="132"/>
      <c r="CO14" s="132"/>
      <c r="CP14" s="132"/>
      <c r="CQ14" s="132"/>
      <c r="CR14" s="132"/>
      <c r="CS14" s="132"/>
      <c r="CT14" s="132"/>
      <c r="CU14" s="132"/>
      <c r="CV14" s="132"/>
      <c r="CW14" s="132"/>
      <c r="CX14" s="132"/>
      <c r="CY14" s="132"/>
      <c r="CZ14" s="132"/>
      <c r="DA14" s="132"/>
      <c r="DB14" s="132"/>
      <c r="DC14" s="132"/>
      <c r="DD14" s="132"/>
      <c r="DE14" s="132"/>
      <c r="DF14" s="132"/>
      <c r="DG14" s="132"/>
      <c r="DH14" s="132"/>
      <c r="DI14" s="132"/>
      <c r="DJ14" s="132"/>
      <c r="DK14" s="132"/>
      <c r="DL14" s="132"/>
      <c r="DM14" s="132"/>
      <c r="DN14" s="132"/>
      <c r="DO14" s="132"/>
      <c r="DP14" s="132"/>
      <c r="DQ14" s="132"/>
      <c r="DR14" s="132"/>
      <c r="DS14" s="132"/>
      <c r="DT14" s="132"/>
      <c r="DU14" s="132"/>
      <c r="DV14" s="132"/>
      <c r="DW14" s="132"/>
      <c r="DX14" s="132"/>
      <c r="DY14" s="132"/>
      <c r="DZ14" s="132"/>
      <c r="EA14" s="132"/>
      <c r="EB14" s="132"/>
      <c r="EC14" s="132"/>
      <c r="ED14" s="132"/>
      <c r="EE14" s="132"/>
      <c r="EF14" s="132"/>
      <c r="EG14" s="132"/>
      <c r="EH14" s="132"/>
      <c r="EI14" s="132"/>
      <c r="EJ14" s="132"/>
      <c r="EK14" s="132"/>
      <c r="EL14" s="132"/>
      <c r="EM14" s="132"/>
      <c r="EN14" s="132"/>
      <c r="EO14" s="132"/>
      <c r="EP14" s="132"/>
      <c r="EQ14" s="132"/>
      <c r="ER14" s="132"/>
      <c r="ES14" s="132"/>
      <c r="ET14" s="132"/>
      <c r="EU14" s="132"/>
      <c r="EV14" s="132"/>
      <c r="EW14" s="132"/>
      <c r="EX14" s="132"/>
      <c r="EY14" s="132"/>
      <c r="EZ14" s="132"/>
      <c r="FA14" s="132"/>
      <c r="FB14" s="132"/>
    </row>
    <row r="15" spans="1:158" ht="24.9" customHeight="1">
      <c r="A15" s="468"/>
      <c r="B15" s="451"/>
      <c r="C15" s="449"/>
      <c r="D15" s="451"/>
      <c r="E15" s="449"/>
      <c r="F15" s="451"/>
      <c r="G15" s="449"/>
      <c r="H15" s="472"/>
      <c r="I15" s="449"/>
      <c r="J15" s="473"/>
      <c r="K15" s="449"/>
      <c r="L15" s="472"/>
      <c r="M15" s="470"/>
      <c r="N15" s="472"/>
      <c r="O15" s="449"/>
      <c r="P15" s="473"/>
      <c r="Q15" s="469"/>
      <c r="R15" s="132"/>
      <c r="S15" s="757"/>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32"/>
      <c r="BN15" s="132"/>
      <c r="BO15" s="132"/>
      <c r="BP15" s="132"/>
      <c r="BQ15" s="132"/>
      <c r="BR15" s="132"/>
      <c r="BS15" s="132"/>
      <c r="BT15" s="132"/>
      <c r="BU15" s="132"/>
      <c r="BV15" s="132"/>
      <c r="BW15" s="132"/>
      <c r="BX15" s="132"/>
      <c r="BY15" s="132"/>
      <c r="BZ15" s="132"/>
      <c r="CA15" s="132"/>
      <c r="CB15" s="132"/>
      <c r="CC15" s="132"/>
      <c r="CD15" s="132"/>
      <c r="CE15" s="132"/>
      <c r="CF15" s="132"/>
      <c r="CG15" s="132"/>
      <c r="CH15" s="132"/>
      <c r="CI15" s="132"/>
      <c r="CJ15" s="132"/>
      <c r="CK15" s="132"/>
      <c r="CL15" s="132"/>
      <c r="CM15" s="132"/>
      <c r="CN15" s="132"/>
      <c r="CO15" s="132"/>
      <c r="CP15" s="132"/>
      <c r="CQ15" s="132"/>
      <c r="CR15" s="132"/>
      <c r="CS15" s="132"/>
      <c r="CT15" s="132"/>
      <c r="CU15" s="132"/>
      <c r="CV15" s="132"/>
      <c r="CW15" s="132"/>
      <c r="CX15" s="132"/>
      <c r="CY15" s="132"/>
      <c r="CZ15" s="132"/>
      <c r="DA15" s="132"/>
      <c r="DB15" s="132"/>
      <c r="DC15" s="132"/>
      <c r="DD15" s="132"/>
      <c r="DE15" s="132"/>
      <c r="DF15" s="132"/>
      <c r="DG15" s="132"/>
      <c r="DH15" s="132"/>
      <c r="DI15" s="132"/>
      <c r="DJ15" s="132"/>
      <c r="DK15" s="132"/>
      <c r="DL15" s="132"/>
      <c r="DM15" s="132"/>
      <c r="DN15" s="132"/>
      <c r="DO15" s="132"/>
      <c r="DP15" s="132"/>
      <c r="DQ15" s="132"/>
      <c r="DR15" s="132"/>
      <c r="DS15" s="132"/>
      <c r="DT15" s="132"/>
      <c r="DU15" s="132"/>
      <c r="DV15" s="132"/>
      <c r="DW15" s="132"/>
      <c r="DX15" s="132"/>
      <c r="DY15" s="132"/>
      <c r="DZ15" s="132"/>
      <c r="EA15" s="132"/>
      <c r="EB15" s="132"/>
      <c r="EC15" s="132"/>
      <c r="ED15" s="132"/>
      <c r="EE15" s="132"/>
      <c r="EF15" s="132"/>
      <c r="EG15" s="132"/>
      <c r="EH15" s="132"/>
      <c r="EI15" s="132"/>
      <c r="EJ15" s="132"/>
      <c r="EK15" s="132"/>
      <c r="EL15" s="132"/>
      <c r="EM15" s="132"/>
      <c r="EN15" s="132"/>
      <c r="EO15" s="132"/>
      <c r="EP15" s="132"/>
      <c r="EQ15" s="132"/>
      <c r="ER15" s="132"/>
      <c r="ES15" s="132"/>
      <c r="ET15" s="132"/>
      <c r="EU15" s="132"/>
      <c r="EV15" s="132"/>
      <c r="EW15" s="132"/>
      <c r="EX15" s="132"/>
      <c r="EY15" s="132"/>
      <c r="EZ15" s="132"/>
      <c r="FA15" s="132"/>
      <c r="FB15" s="132"/>
    </row>
    <row r="16" spans="1:158" ht="24.9" customHeight="1">
      <c r="A16" s="468"/>
      <c r="B16" s="451"/>
      <c r="C16" s="449"/>
      <c r="D16" s="451"/>
      <c r="E16" s="449"/>
      <c r="F16" s="451"/>
      <c r="G16" s="449"/>
      <c r="H16" s="472"/>
      <c r="I16" s="449"/>
      <c r="J16" s="473"/>
      <c r="K16" s="449"/>
      <c r="L16" s="472"/>
      <c r="M16" s="470"/>
      <c r="N16" s="472"/>
      <c r="O16" s="449"/>
      <c r="P16" s="473"/>
      <c r="Q16" s="469"/>
      <c r="R16" s="132"/>
      <c r="S16" s="757"/>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c r="BK16" s="132"/>
      <c r="BL16" s="132"/>
      <c r="BM16" s="132"/>
      <c r="BN16" s="132"/>
      <c r="BO16" s="132"/>
      <c r="BP16" s="132"/>
      <c r="BQ16" s="132"/>
      <c r="BR16" s="132"/>
      <c r="BS16" s="132"/>
      <c r="BT16" s="132"/>
      <c r="BU16" s="132"/>
      <c r="BV16" s="132"/>
      <c r="BW16" s="132"/>
      <c r="BX16" s="132"/>
      <c r="BY16" s="132"/>
      <c r="BZ16" s="132"/>
      <c r="CA16" s="132"/>
      <c r="CB16" s="132"/>
      <c r="CC16" s="132"/>
      <c r="CD16" s="132"/>
      <c r="CE16" s="132"/>
      <c r="CF16" s="132"/>
      <c r="CG16" s="132"/>
      <c r="CH16" s="132"/>
      <c r="CI16" s="132"/>
      <c r="CJ16" s="132"/>
      <c r="CK16" s="132"/>
      <c r="CL16" s="132"/>
      <c r="CM16" s="132"/>
      <c r="CN16" s="132"/>
      <c r="CO16" s="132"/>
      <c r="CP16" s="132"/>
      <c r="CQ16" s="132"/>
      <c r="CR16" s="132"/>
      <c r="CS16" s="132"/>
      <c r="CT16" s="132"/>
      <c r="CU16" s="132"/>
      <c r="CV16" s="132"/>
      <c r="CW16" s="132"/>
      <c r="CX16" s="132"/>
      <c r="CY16" s="132"/>
      <c r="CZ16" s="132"/>
      <c r="DA16" s="132"/>
      <c r="DB16" s="132"/>
      <c r="DC16" s="132"/>
      <c r="DD16" s="132"/>
      <c r="DE16" s="132"/>
      <c r="DF16" s="132"/>
      <c r="DG16" s="132"/>
      <c r="DH16" s="132"/>
      <c r="DI16" s="132"/>
      <c r="DJ16" s="132"/>
      <c r="DK16" s="132"/>
      <c r="DL16" s="132"/>
      <c r="DM16" s="132"/>
      <c r="DN16" s="132"/>
      <c r="DO16" s="132"/>
      <c r="DP16" s="132"/>
      <c r="DQ16" s="132"/>
      <c r="DR16" s="132"/>
      <c r="DS16" s="132"/>
      <c r="DT16" s="132"/>
      <c r="DU16" s="132"/>
      <c r="DV16" s="132"/>
      <c r="DW16" s="132"/>
      <c r="DX16" s="132"/>
      <c r="DY16" s="132"/>
      <c r="DZ16" s="132"/>
      <c r="EA16" s="132"/>
      <c r="EB16" s="132"/>
      <c r="EC16" s="132"/>
      <c r="ED16" s="132"/>
      <c r="EE16" s="132"/>
      <c r="EF16" s="132"/>
      <c r="EG16" s="132"/>
      <c r="EH16" s="132"/>
      <c r="EI16" s="132"/>
      <c r="EJ16" s="132"/>
      <c r="EK16" s="132"/>
      <c r="EL16" s="132"/>
      <c r="EM16" s="132"/>
      <c r="EN16" s="132"/>
      <c r="EO16" s="132"/>
      <c r="EP16" s="132"/>
      <c r="EQ16" s="132"/>
      <c r="ER16" s="132"/>
      <c r="ES16" s="132"/>
      <c r="ET16" s="132"/>
      <c r="EU16" s="132"/>
      <c r="EV16" s="132"/>
      <c r="EW16" s="132"/>
      <c r="EX16" s="132"/>
      <c r="EY16" s="132"/>
      <c r="EZ16" s="132"/>
      <c r="FA16" s="132"/>
      <c r="FB16" s="132"/>
    </row>
    <row r="17" spans="1:158" ht="18.75" customHeight="1">
      <c r="A17" s="468"/>
      <c r="B17" s="449"/>
      <c r="C17" s="449"/>
      <c r="D17" s="449"/>
      <c r="E17" s="449"/>
      <c r="F17" s="449"/>
      <c r="G17" s="449"/>
      <c r="H17" s="449"/>
      <c r="I17" s="449"/>
      <c r="J17" s="505"/>
      <c r="K17" s="449"/>
      <c r="L17" s="449"/>
      <c r="M17" s="449"/>
      <c r="N17" s="449"/>
      <c r="O17" s="449"/>
      <c r="P17" s="505"/>
      <c r="Q17" s="469"/>
      <c r="R17" s="132"/>
      <c r="S17" s="757"/>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2"/>
      <c r="BM17" s="132"/>
      <c r="BN17" s="132"/>
      <c r="BO17" s="132"/>
      <c r="BP17" s="132"/>
      <c r="BQ17" s="132"/>
      <c r="BR17" s="132"/>
      <c r="BS17" s="132"/>
      <c r="BT17" s="132"/>
      <c r="BU17" s="132"/>
      <c r="BV17" s="132"/>
      <c r="BW17" s="132"/>
      <c r="BX17" s="132"/>
      <c r="BY17" s="132"/>
      <c r="BZ17" s="132"/>
      <c r="CA17" s="132"/>
      <c r="CB17" s="132"/>
      <c r="CC17" s="132"/>
      <c r="CD17" s="132"/>
      <c r="CE17" s="132"/>
      <c r="CF17" s="132"/>
      <c r="CG17" s="132"/>
      <c r="CH17" s="132"/>
      <c r="CI17" s="132"/>
      <c r="CJ17" s="132"/>
      <c r="CK17" s="132"/>
      <c r="CL17" s="132"/>
      <c r="CM17" s="132"/>
      <c r="CN17" s="132"/>
      <c r="CO17" s="132"/>
      <c r="CP17" s="132"/>
      <c r="CQ17" s="132"/>
      <c r="CR17" s="132"/>
      <c r="CS17" s="132"/>
      <c r="CT17" s="132"/>
      <c r="CU17" s="132"/>
      <c r="CV17" s="132"/>
      <c r="CW17" s="132"/>
      <c r="CX17" s="132"/>
      <c r="CY17" s="132"/>
      <c r="CZ17" s="132"/>
      <c r="DA17" s="132"/>
      <c r="DB17" s="132"/>
      <c r="DC17" s="132"/>
      <c r="DD17" s="132"/>
      <c r="DE17" s="132"/>
      <c r="DF17" s="132"/>
      <c r="DG17" s="132"/>
      <c r="DH17" s="132"/>
      <c r="DI17" s="132"/>
      <c r="DJ17" s="132"/>
      <c r="DK17" s="132"/>
      <c r="DL17" s="132"/>
      <c r="DM17" s="132"/>
      <c r="DN17" s="132"/>
      <c r="DO17" s="132"/>
      <c r="DP17" s="132"/>
      <c r="DQ17" s="132"/>
      <c r="DR17" s="132"/>
      <c r="DS17" s="132"/>
      <c r="DT17" s="132"/>
      <c r="DU17" s="132"/>
      <c r="DV17" s="132"/>
      <c r="DW17" s="132"/>
      <c r="DX17" s="132"/>
      <c r="DY17" s="132"/>
      <c r="DZ17" s="132"/>
      <c r="EA17" s="132"/>
      <c r="EB17" s="132"/>
      <c r="EC17" s="132"/>
      <c r="ED17" s="132"/>
      <c r="EE17" s="132"/>
      <c r="EF17" s="132"/>
      <c r="EG17" s="132"/>
      <c r="EH17" s="132"/>
      <c r="EI17" s="132"/>
      <c r="EJ17" s="132"/>
      <c r="EK17" s="132"/>
      <c r="EL17" s="132"/>
      <c r="EM17" s="132"/>
      <c r="EN17" s="132"/>
      <c r="EO17" s="132"/>
      <c r="EP17" s="132"/>
      <c r="EQ17" s="132"/>
      <c r="ER17" s="132"/>
      <c r="ES17" s="132"/>
      <c r="ET17" s="132"/>
      <c r="EU17" s="132"/>
      <c r="EV17" s="132"/>
      <c r="EW17" s="132"/>
      <c r="EX17" s="132"/>
      <c r="EY17" s="132"/>
      <c r="EZ17" s="132"/>
      <c r="FA17" s="132"/>
      <c r="FB17" s="132"/>
    </row>
    <row r="18" spans="1:158">
      <c r="A18" s="468"/>
      <c r="B18" s="751"/>
      <c r="C18" s="751"/>
      <c r="D18" s="751"/>
      <c r="E18" s="751"/>
      <c r="F18" s="751"/>
      <c r="G18" s="751"/>
      <c r="H18" s="751"/>
      <c r="I18" s="751"/>
      <c r="J18" s="751"/>
      <c r="K18" s="751"/>
      <c r="L18" s="751"/>
      <c r="M18" s="751"/>
      <c r="N18" s="751"/>
      <c r="O18" s="751"/>
      <c r="P18" s="751"/>
      <c r="Q18" s="469"/>
      <c r="R18" s="132"/>
      <c r="S18" s="477"/>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2"/>
      <c r="BP18" s="132"/>
      <c r="BQ18" s="132"/>
      <c r="BR18" s="132"/>
      <c r="BS18" s="132"/>
      <c r="BT18" s="132"/>
      <c r="BU18" s="132"/>
      <c r="BV18" s="132"/>
      <c r="BW18" s="132"/>
      <c r="BX18" s="132"/>
      <c r="BY18" s="132"/>
      <c r="BZ18" s="132"/>
      <c r="CA18" s="132"/>
      <c r="CB18" s="132"/>
      <c r="CC18" s="132"/>
      <c r="CD18" s="132"/>
      <c r="CE18" s="132"/>
      <c r="CF18" s="132"/>
      <c r="CG18" s="132"/>
      <c r="CH18" s="132"/>
      <c r="CI18" s="132"/>
      <c r="CJ18" s="132"/>
      <c r="CK18" s="132"/>
      <c r="CL18" s="132"/>
      <c r="CM18" s="132"/>
      <c r="CN18" s="132"/>
      <c r="CO18" s="132"/>
      <c r="CP18" s="132"/>
      <c r="CQ18" s="132"/>
      <c r="CR18" s="132"/>
      <c r="CS18" s="132"/>
      <c r="CT18" s="132"/>
      <c r="CU18" s="132"/>
      <c r="CV18" s="132"/>
      <c r="CW18" s="132"/>
      <c r="CX18" s="132"/>
      <c r="CY18" s="132"/>
      <c r="CZ18" s="132"/>
      <c r="DA18" s="132"/>
      <c r="DB18" s="132"/>
      <c r="DC18" s="132"/>
      <c r="DD18" s="132"/>
      <c r="DE18" s="132"/>
      <c r="DF18" s="132"/>
      <c r="DG18" s="132"/>
      <c r="DH18" s="132"/>
      <c r="DI18" s="132"/>
      <c r="DJ18" s="132"/>
      <c r="DK18" s="132"/>
      <c r="DL18" s="132"/>
      <c r="DM18" s="132"/>
      <c r="DN18" s="132"/>
      <c r="DO18" s="132"/>
      <c r="DP18" s="132"/>
      <c r="DQ18" s="132"/>
      <c r="DR18" s="132"/>
      <c r="DS18" s="132"/>
      <c r="DT18" s="132"/>
      <c r="DU18" s="132"/>
      <c r="DV18" s="132"/>
      <c r="DW18" s="132"/>
      <c r="DX18" s="132"/>
      <c r="DY18" s="132"/>
      <c r="DZ18" s="132"/>
      <c r="EA18" s="132"/>
      <c r="EB18" s="132"/>
      <c r="EC18" s="132"/>
      <c r="ED18" s="132"/>
      <c r="EE18" s="132"/>
      <c r="EF18" s="132"/>
      <c r="EG18" s="132"/>
      <c r="EH18" s="132"/>
      <c r="EI18" s="132"/>
      <c r="EJ18" s="132"/>
      <c r="EK18" s="132"/>
      <c r="EL18" s="132"/>
      <c r="EM18" s="132"/>
      <c r="EN18" s="132"/>
      <c r="EO18" s="132"/>
      <c r="EP18" s="132"/>
      <c r="EQ18" s="132"/>
      <c r="ER18" s="132"/>
      <c r="ES18" s="132"/>
      <c r="ET18" s="132"/>
      <c r="EU18" s="132"/>
      <c r="EV18" s="132"/>
      <c r="EW18" s="132"/>
      <c r="EX18" s="132"/>
      <c r="EY18" s="132"/>
      <c r="EZ18" s="132"/>
      <c r="FA18" s="132"/>
      <c r="FB18" s="132"/>
    </row>
    <row r="19" spans="1:158" ht="14.25" customHeight="1">
      <c r="A19" s="506"/>
      <c r="B19" s="737" t="s">
        <v>84</v>
      </c>
      <c r="C19" s="737"/>
      <c r="D19" s="737"/>
      <c r="E19" s="737"/>
      <c r="F19" s="737"/>
      <c r="G19" s="737"/>
      <c r="H19" s="737"/>
      <c r="I19" s="737"/>
      <c r="J19" s="737"/>
      <c r="K19" s="737"/>
      <c r="L19" s="737"/>
      <c r="M19" s="737"/>
      <c r="N19" s="737"/>
      <c r="O19" s="737"/>
      <c r="P19" s="737"/>
      <c r="Q19" s="474"/>
      <c r="R19" s="132"/>
      <c r="S19" s="759" t="s">
        <v>47</v>
      </c>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c r="CE19" s="132"/>
      <c r="CF19" s="132"/>
      <c r="CG19" s="132"/>
      <c r="CH19" s="132"/>
      <c r="CI19" s="132"/>
      <c r="CJ19" s="132"/>
      <c r="CK19" s="132"/>
      <c r="CL19" s="132"/>
      <c r="CM19" s="132"/>
      <c r="CN19" s="132"/>
      <c r="CO19" s="132"/>
      <c r="CP19" s="132"/>
      <c r="CQ19" s="132"/>
      <c r="CR19" s="132"/>
      <c r="CS19" s="132"/>
      <c r="CT19" s="132"/>
      <c r="CU19" s="132"/>
      <c r="CV19" s="132"/>
      <c r="CW19" s="132"/>
      <c r="CX19" s="132"/>
      <c r="CY19" s="132"/>
      <c r="CZ19" s="132"/>
      <c r="DA19" s="132"/>
      <c r="DB19" s="132"/>
      <c r="DC19" s="132"/>
      <c r="DD19" s="132"/>
      <c r="DE19" s="132"/>
      <c r="DF19" s="132"/>
      <c r="DG19" s="132"/>
      <c r="DH19" s="132"/>
      <c r="DI19" s="132"/>
      <c r="DJ19" s="132"/>
      <c r="DK19" s="132"/>
      <c r="DL19" s="132"/>
      <c r="DM19" s="132"/>
      <c r="DN19" s="132"/>
      <c r="DO19" s="132"/>
      <c r="DP19" s="132"/>
      <c r="DQ19" s="132"/>
      <c r="DR19" s="132"/>
      <c r="DS19" s="132"/>
      <c r="DT19" s="132"/>
      <c r="DU19" s="132"/>
      <c r="DV19" s="132"/>
      <c r="DW19" s="132"/>
      <c r="DX19" s="132"/>
      <c r="DY19" s="132"/>
      <c r="DZ19" s="132"/>
      <c r="EA19" s="132"/>
      <c r="EB19" s="132"/>
      <c r="EC19" s="132"/>
      <c r="ED19" s="132"/>
      <c r="EE19" s="132"/>
      <c r="EF19" s="132"/>
      <c r="EG19" s="132"/>
      <c r="EH19" s="132"/>
      <c r="EI19" s="132"/>
      <c r="EJ19" s="132"/>
      <c r="EK19" s="132"/>
      <c r="EL19" s="132"/>
      <c r="EM19" s="132"/>
      <c r="EN19" s="132"/>
      <c r="EO19" s="132"/>
      <c r="EP19" s="132"/>
      <c r="EQ19" s="132"/>
      <c r="ER19" s="132"/>
      <c r="ES19" s="132"/>
      <c r="ET19" s="132"/>
      <c r="EU19" s="132"/>
      <c r="EV19" s="132"/>
      <c r="EW19" s="132"/>
      <c r="EX19" s="132"/>
      <c r="EY19" s="132"/>
      <c r="EZ19" s="132"/>
      <c r="FA19" s="132"/>
      <c r="FB19" s="132"/>
    </row>
    <row r="20" spans="1:158">
      <c r="A20" s="468"/>
      <c r="B20" s="750"/>
      <c r="C20" s="750"/>
      <c r="D20" s="750"/>
      <c r="E20" s="750"/>
      <c r="F20" s="750"/>
      <c r="G20" s="750"/>
      <c r="H20" s="750"/>
      <c r="I20" s="750"/>
      <c r="J20" s="750"/>
      <c r="K20" s="750"/>
      <c r="L20" s="750"/>
      <c r="M20" s="750"/>
      <c r="N20" s="750"/>
      <c r="O20" s="750"/>
      <c r="P20" s="750"/>
      <c r="Q20" s="469"/>
      <c r="R20" s="132"/>
      <c r="S20" s="759"/>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c r="CE20" s="132"/>
      <c r="CF20" s="132"/>
      <c r="CG20" s="132"/>
      <c r="CH20" s="132"/>
      <c r="CI20" s="132"/>
      <c r="CJ20" s="132"/>
      <c r="CK20" s="132"/>
      <c r="CL20" s="132"/>
      <c r="CM20" s="132"/>
      <c r="CN20" s="132"/>
      <c r="CO20" s="132"/>
      <c r="CP20" s="132"/>
      <c r="CQ20" s="132"/>
      <c r="CR20" s="132"/>
      <c r="CS20" s="132"/>
      <c r="CT20" s="132"/>
      <c r="CU20" s="132"/>
      <c r="CV20" s="132"/>
      <c r="CW20" s="132"/>
      <c r="CX20" s="132"/>
      <c r="CY20" s="132"/>
      <c r="CZ20" s="132"/>
      <c r="DA20" s="132"/>
      <c r="DB20" s="132"/>
      <c r="DC20" s="132"/>
      <c r="DD20" s="132"/>
      <c r="DE20" s="132"/>
      <c r="DF20" s="132"/>
      <c r="DG20" s="132"/>
      <c r="DH20" s="132"/>
      <c r="DI20" s="132"/>
      <c r="DJ20" s="132"/>
      <c r="DK20" s="132"/>
      <c r="DL20" s="132"/>
      <c r="DM20" s="132"/>
      <c r="DN20" s="132"/>
      <c r="DO20" s="132"/>
      <c r="DP20" s="132"/>
      <c r="DQ20" s="132"/>
      <c r="DR20" s="132"/>
      <c r="DS20" s="132"/>
      <c r="DT20" s="132"/>
      <c r="DU20" s="132"/>
      <c r="DV20" s="132"/>
      <c r="DW20" s="132"/>
      <c r="DX20" s="132"/>
      <c r="DY20" s="132"/>
      <c r="DZ20" s="132"/>
      <c r="EA20" s="132"/>
      <c r="EB20" s="132"/>
      <c r="EC20" s="132"/>
      <c r="ED20" s="132"/>
      <c r="EE20" s="132"/>
      <c r="EF20" s="132"/>
      <c r="EG20" s="132"/>
      <c r="EH20" s="132"/>
      <c r="EI20" s="132"/>
      <c r="EJ20" s="132"/>
      <c r="EK20" s="132"/>
      <c r="EL20" s="132"/>
      <c r="EM20" s="132"/>
      <c r="EN20" s="132"/>
      <c r="EO20" s="132"/>
      <c r="EP20" s="132"/>
      <c r="EQ20" s="132"/>
      <c r="ER20" s="132"/>
      <c r="ES20" s="132"/>
      <c r="ET20" s="132"/>
      <c r="EU20" s="132"/>
      <c r="EV20" s="132"/>
      <c r="EW20" s="132"/>
      <c r="EX20" s="132"/>
      <c r="EY20" s="132"/>
      <c r="EZ20" s="132"/>
      <c r="FA20" s="132"/>
      <c r="FB20" s="132"/>
    </row>
    <row r="21" spans="1:158">
      <c r="A21" s="468"/>
      <c r="B21" s="750"/>
      <c r="C21" s="750"/>
      <c r="D21" s="750"/>
      <c r="E21" s="750"/>
      <c r="F21" s="750"/>
      <c r="G21" s="750"/>
      <c r="H21" s="750"/>
      <c r="I21" s="750"/>
      <c r="J21" s="750"/>
      <c r="K21" s="750"/>
      <c r="L21" s="750"/>
      <c r="M21" s="750"/>
      <c r="N21" s="750"/>
      <c r="O21" s="750"/>
      <c r="P21" s="750"/>
      <c r="Q21" s="469"/>
      <c r="R21" s="132"/>
      <c r="S21" s="759"/>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2"/>
      <c r="BU21" s="132"/>
      <c r="BV21" s="132"/>
      <c r="BW21" s="132"/>
      <c r="BX21" s="132"/>
      <c r="BY21" s="132"/>
      <c r="BZ21" s="132"/>
      <c r="CA21" s="132"/>
      <c r="CB21" s="132"/>
      <c r="CC21" s="132"/>
      <c r="CD21" s="132"/>
      <c r="CE21" s="132"/>
      <c r="CF21" s="132"/>
      <c r="CG21" s="132"/>
      <c r="CH21" s="132"/>
      <c r="CI21" s="132"/>
      <c r="CJ21" s="132"/>
      <c r="CK21" s="132"/>
      <c r="CL21" s="132"/>
      <c r="CM21" s="132"/>
      <c r="CN21" s="132"/>
      <c r="CO21" s="132"/>
      <c r="CP21" s="132"/>
      <c r="CQ21" s="132"/>
      <c r="CR21" s="132"/>
      <c r="CS21" s="132"/>
      <c r="CT21" s="132"/>
      <c r="CU21" s="132"/>
      <c r="CV21" s="132"/>
      <c r="CW21" s="132"/>
      <c r="CX21" s="132"/>
      <c r="CY21" s="132"/>
      <c r="CZ21" s="132"/>
      <c r="DA21" s="132"/>
      <c r="DB21" s="132"/>
      <c r="DC21" s="132"/>
      <c r="DD21" s="132"/>
      <c r="DE21" s="132"/>
      <c r="DF21" s="132"/>
      <c r="DG21" s="132"/>
      <c r="DH21" s="132"/>
      <c r="DI21" s="132"/>
      <c r="DJ21" s="132"/>
      <c r="DK21" s="132"/>
      <c r="DL21" s="132"/>
      <c r="DM21" s="132"/>
      <c r="DN21" s="132"/>
      <c r="DO21" s="132"/>
      <c r="DP21" s="132"/>
      <c r="DQ21" s="132"/>
      <c r="DR21" s="132"/>
      <c r="DS21" s="132"/>
      <c r="DT21" s="132"/>
      <c r="DU21" s="132"/>
      <c r="DV21" s="132"/>
      <c r="DW21" s="132"/>
      <c r="DX21" s="132"/>
      <c r="DY21" s="132"/>
      <c r="DZ21" s="132"/>
      <c r="EA21" s="132"/>
      <c r="EB21" s="132"/>
      <c r="EC21" s="132"/>
      <c r="ED21" s="132"/>
      <c r="EE21" s="132"/>
      <c r="EF21" s="132"/>
      <c r="EG21" s="132"/>
      <c r="EH21" s="132"/>
      <c r="EI21" s="132"/>
      <c r="EJ21" s="132"/>
      <c r="EK21" s="132"/>
      <c r="EL21" s="132"/>
      <c r="EM21" s="132"/>
      <c r="EN21" s="132"/>
      <c r="EO21" s="132"/>
      <c r="EP21" s="132"/>
      <c r="EQ21" s="132"/>
      <c r="ER21" s="132"/>
      <c r="ES21" s="132"/>
      <c r="ET21" s="132"/>
      <c r="EU21" s="132"/>
      <c r="EV21" s="132"/>
      <c r="EW21" s="132"/>
      <c r="EX21" s="132"/>
      <c r="EY21" s="132"/>
      <c r="EZ21" s="132"/>
      <c r="FA21" s="132"/>
      <c r="FB21" s="132"/>
    </row>
    <row r="22" spans="1:158">
      <c r="A22" s="468"/>
      <c r="B22" s="751"/>
      <c r="C22" s="751"/>
      <c r="D22" s="751"/>
      <c r="E22" s="751"/>
      <c r="F22" s="751"/>
      <c r="G22" s="751"/>
      <c r="H22" s="751"/>
      <c r="I22" s="751"/>
      <c r="J22" s="751"/>
      <c r="K22" s="751"/>
      <c r="L22" s="751"/>
      <c r="M22" s="751"/>
      <c r="N22" s="751"/>
      <c r="O22" s="751"/>
      <c r="P22" s="751"/>
      <c r="Q22" s="469"/>
      <c r="R22" s="132"/>
      <c r="S22" s="759"/>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c r="BW22" s="132"/>
      <c r="BX22" s="132"/>
      <c r="BY22" s="132"/>
      <c r="BZ22" s="132"/>
      <c r="CA22" s="132"/>
      <c r="CB22" s="132"/>
      <c r="CC22" s="132"/>
      <c r="CD22" s="132"/>
      <c r="CE22" s="132"/>
      <c r="CF22" s="132"/>
      <c r="CG22" s="132"/>
      <c r="CH22" s="132"/>
      <c r="CI22" s="132"/>
      <c r="CJ22" s="132"/>
      <c r="CK22" s="132"/>
      <c r="CL22" s="132"/>
      <c r="CM22" s="132"/>
      <c r="CN22" s="132"/>
      <c r="CO22" s="132"/>
      <c r="CP22" s="132"/>
      <c r="CQ22" s="132"/>
      <c r="CR22" s="132"/>
      <c r="CS22" s="132"/>
      <c r="CT22" s="132"/>
      <c r="CU22" s="132"/>
      <c r="CV22" s="132"/>
      <c r="CW22" s="132"/>
      <c r="CX22" s="132"/>
      <c r="CY22" s="132"/>
      <c r="CZ22" s="132"/>
      <c r="DA22" s="132"/>
      <c r="DB22" s="132"/>
      <c r="DC22" s="132"/>
      <c r="DD22" s="132"/>
      <c r="DE22" s="132"/>
      <c r="DF22" s="132"/>
      <c r="DG22" s="132"/>
      <c r="DH22" s="132"/>
      <c r="DI22" s="132"/>
      <c r="DJ22" s="132"/>
      <c r="DK22" s="132"/>
      <c r="DL22" s="132"/>
      <c r="DM22" s="132"/>
      <c r="DN22" s="132"/>
      <c r="DO22" s="132"/>
      <c r="DP22" s="132"/>
      <c r="DQ22" s="132"/>
      <c r="DR22" s="132"/>
      <c r="DS22" s="132"/>
      <c r="DT22" s="132"/>
      <c r="DU22" s="132"/>
      <c r="DV22" s="132"/>
      <c r="DW22" s="132"/>
      <c r="DX22" s="132"/>
      <c r="DY22" s="132"/>
      <c r="DZ22" s="132"/>
      <c r="EA22" s="132"/>
      <c r="EB22" s="132"/>
      <c r="EC22" s="132"/>
      <c r="ED22" s="132"/>
      <c r="EE22" s="132"/>
      <c r="EF22" s="132"/>
      <c r="EG22" s="132"/>
      <c r="EH22" s="132"/>
      <c r="EI22" s="132"/>
      <c r="EJ22" s="132"/>
      <c r="EK22" s="132"/>
      <c r="EL22" s="132"/>
      <c r="EM22" s="132"/>
      <c r="EN22" s="132"/>
      <c r="EO22" s="132"/>
      <c r="EP22" s="132"/>
      <c r="EQ22" s="132"/>
      <c r="ER22" s="132"/>
      <c r="ES22" s="132"/>
      <c r="ET22" s="132"/>
      <c r="EU22" s="132"/>
      <c r="EV22" s="132"/>
      <c r="EW22" s="132"/>
      <c r="EX22" s="132"/>
      <c r="EY22" s="132"/>
      <c r="EZ22" s="132"/>
      <c r="FA22" s="132"/>
      <c r="FB22" s="132"/>
    </row>
    <row r="23" spans="1:158" ht="17.100000000000001" customHeight="1">
      <c r="A23" s="745" t="s">
        <v>73</v>
      </c>
      <c r="B23" s="746"/>
      <c r="C23" s="746"/>
      <c r="D23" s="746"/>
      <c r="E23" s="746"/>
      <c r="F23" s="746"/>
      <c r="G23" s="746"/>
      <c r="H23" s="746"/>
      <c r="I23" s="746"/>
      <c r="J23" s="752" t="s">
        <v>74</v>
      </c>
      <c r="K23" s="752"/>
      <c r="L23" s="752"/>
      <c r="M23" s="752"/>
      <c r="N23" s="752"/>
      <c r="O23" s="752"/>
      <c r="P23" s="752"/>
      <c r="Q23" s="474"/>
      <c r="R23" s="132"/>
      <c r="S23" s="759"/>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c r="BF23" s="132"/>
      <c r="BG23" s="132"/>
      <c r="BH23" s="132"/>
      <c r="BI23" s="132"/>
      <c r="BJ23" s="132"/>
      <c r="BK23" s="132"/>
      <c r="BL23" s="132"/>
      <c r="BM23" s="132"/>
      <c r="BN23" s="132"/>
      <c r="BO23" s="132"/>
      <c r="BP23" s="132"/>
      <c r="BQ23" s="132"/>
      <c r="BR23" s="132"/>
      <c r="BS23" s="132"/>
      <c r="BT23" s="132"/>
      <c r="BU23" s="132"/>
      <c r="BV23" s="132"/>
      <c r="BW23" s="132"/>
      <c r="BX23" s="132"/>
      <c r="BY23" s="132"/>
      <c r="BZ23" s="132"/>
      <c r="CA23" s="132"/>
      <c r="CB23" s="132"/>
      <c r="CC23" s="132"/>
      <c r="CD23" s="132"/>
      <c r="CE23" s="132"/>
      <c r="CF23" s="132"/>
      <c r="CG23" s="132"/>
      <c r="CH23" s="132"/>
      <c r="CI23" s="132"/>
      <c r="CJ23" s="132"/>
      <c r="CK23" s="132"/>
      <c r="CL23" s="132"/>
      <c r="CM23" s="132"/>
      <c r="CN23" s="132"/>
      <c r="CO23" s="132"/>
      <c r="CP23" s="132"/>
      <c r="CQ23" s="132"/>
      <c r="CR23" s="132"/>
      <c r="CS23" s="132"/>
      <c r="CT23" s="132"/>
      <c r="CU23" s="132"/>
      <c r="CV23" s="132"/>
      <c r="CW23" s="132"/>
      <c r="CX23" s="132"/>
      <c r="CY23" s="132"/>
      <c r="CZ23" s="132"/>
      <c r="DA23" s="132"/>
      <c r="DB23" s="132"/>
      <c r="DC23" s="132"/>
      <c r="DD23" s="132"/>
      <c r="DE23" s="132"/>
      <c r="DF23" s="132"/>
      <c r="DG23" s="132"/>
      <c r="DH23" s="132"/>
      <c r="DI23" s="132"/>
      <c r="DJ23" s="132"/>
      <c r="DK23" s="132"/>
      <c r="DL23" s="132"/>
      <c r="DM23" s="132"/>
      <c r="DN23" s="132"/>
      <c r="DO23" s="132"/>
      <c r="DP23" s="132"/>
      <c r="DQ23" s="132"/>
      <c r="DR23" s="132"/>
      <c r="DS23" s="132"/>
      <c r="DT23" s="132"/>
      <c r="DU23" s="132"/>
      <c r="DV23" s="132"/>
      <c r="DW23" s="132"/>
      <c r="DX23" s="132"/>
      <c r="DY23" s="132"/>
      <c r="DZ23" s="132"/>
      <c r="EA23" s="132"/>
      <c r="EB23" s="132"/>
      <c r="EC23" s="132"/>
      <c r="ED23" s="132"/>
      <c r="EE23" s="132"/>
      <c r="EF23" s="132"/>
      <c r="EG23" s="132"/>
      <c r="EH23" s="132"/>
      <c r="EI23" s="132"/>
      <c r="EJ23" s="132"/>
      <c r="EK23" s="132"/>
      <c r="EL23" s="132"/>
      <c r="EM23" s="132"/>
      <c r="EN23" s="132"/>
      <c r="EO23" s="132"/>
      <c r="EP23" s="132"/>
      <c r="EQ23" s="132"/>
      <c r="ER23" s="132"/>
      <c r="ES23" s="132"/>
      <c r="ET23" s="132"/>
      <c r="EU23" s="132"/>
      <c r="EV23" s="132"/>
      <c r="EW23" s="132"/>
      <c r="EX23" s="132"/>
      <c r="EY23" s="132"/>
      <c r="EZ23" s="132"/>
      <c r="FA23" s="132"/>
      <c r="FB23" s="132"/>
    </row>
    <row r="24" spans="1:158" ht="17.100000000000001" customHeight="1">
      <c r="A24" s="753"/>
      <c r="B24" s="754"/>
      <c r="C24" s="754"/>
      <c r="D24" s="754"/>
      <c r="E24" s="754"/>
      <c r="F24" s="754"/>
      <c r="G24" s="754"/>
      <c r="H24" s="754"/>
      <c r="I24" s="754"/>
      <c r="J24" s="755"/>
      <c r="K24" s="755"/>
      <c r="L24" s="755"/>
      <c r="M24" s="755"/>
      <c r="N24" s="755"/>
      <c r="O24" s="755"/>
      <c r="P24" s="755"/>
      <c r="Q24" s="469"/>
      <c r="R24" s="132"/>
      <c r="S24" s="759"/>
      <c r="T24" s="132"/>
      <c r="U24" s="132"/>
      <c r="V24" s="132"/>
      <c r="W24" s="132"/>
      <c r="X24" s="132"/>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c r="AY24" s="132"/>
      <c r="AZ24" s="132"/>
      <c r="BA24" s="132"/>
      <c r="BB24" s="132"/>
      <c r="BC24" s="132"/>
      <c r="BD24" s="132"/>
      <c r="BE24" s="132"/>
      <c r="BF24" s="132"/>
      <c r="BG24" s="132"/>
      <c r="BH24" s="132"/>
      <c r="BI24" s="132"/>
      <c r="BJ24" s="132"/>
      <c r="BK24" s="132"/>
      <c r="BL24" s="132"/>
      <c r="BM24" s="132"/>
      <c r="BN24" s="132"/>
      <c r="BO24" s="132"/>
      <c r="BP24" s="132"/>
      <c r="BQ24" s="132"/>
      <c r="BR24" s="132"/>
      <c r="BS24" s="132"/>
      <c r="BT24" s="132"/>
      <c r="BU24" s="132"/>
      <c r="BV24" s="132"/>
      <c r="BW24" s="132"/>
      <c r="BX24" s="132"/>
      <c r="BY24" s="132"/>
      <c r="BZ24" s="132"/>
      <c r="CA24" s="132"/>
      <c r="CB24" s="132"/>
      <c r="CC24" s="132"/>
      <c r="CD24" s="132"/>
      <c r="CE24" s="132"/>
      <c r="CF24" s="132"/>
      <c r="CG24" s="132"/>
      <c r="CH24" s="132"/>
      <c r="CI24" s="132"/>
      <c r="CJ24" s="132"/>
      <c r="CK24" s="132"/>
      <c r="CL24" s="132"/>
      <c r="CM24" s="132"/>
      <c r="CN24" s="132"/>
      <c r="CO24" s="132"/>
      <c r="CP24" s="132"/>
      <c r="CQ24" s="132"/>
      <c r="CR24" s="132"/>
      <c r="CS24" s="132"/>
      <c r="CT24" s="132"/>
      <c r="CU24" s="132"/>
      <c r="CV24" s="132"/>
      <c r="CW24" s="132"/>
      <c r="CX24" s="132"/>
      <c r="CY24" s="132"/>
      <c r="CZ24" s="132"/>
      <c r="DA24" s="132"/>
      <c r="DB24" s="132"/>
      <c r="DC24" s="132"/>
      <c r="DD24" s="132"/>
      <c r="DE24" s="132"/>
      <c r="DF24" s="132"/>
      <c r="DG24" s="132"/>
      <c r="DH24" s="132"/>
      <c r="DI24" s="132"/>
      <c r="DJ24" s="132"/>
      <c r="DK24" s="132"/>
      <c r="DL24" s="132"/>
      <c r="DM24" s="132"/>
      <c r="DN24" s="132"/>
      <c r="DO24" s="132"/>
      <c r="DP24" s="132"/>
      <c r="DQ24" s="132"/>
      <c r="DR24" s="132"/>
      <c r="DS24" s="132"/>
      <c r="DT24" s="132"/>
      <c r="DU24" s="132"/>
      <c r="DV24" s="132"/>
      <c r="DW24" s="132"/>
      <c r="DX24" s="132"/>
      <c r="DY24" s="132"/>
      <c r="DZ24" s="132"/>
      <c r="EA24" s="132"/>
      <c r="EB24" s="132"/>
      <c r="EC24" s="132"/>
      <c r="ED24" s="132"/>
      <c r="EE24" s="132"/>
      <c r="EF24" s="132"/>
      <c r="EG24" s="132"/>
      <c r="EH24" s="132"/>
      <c r="EI24" s="132"/>
      <c r="EJ24" s="132"/>
      <c r="EK24" s="132"/>
      <c r="EL24" s="132"/>
      <c r="EM24" s="132"/>
      <c r="EN24" s="132"/>
      <c r="EO24" s="132"/>
      <c r="EP24" s="132"/>
      <c r="EQ24" s="132"/>
      <c r="ER24" s="132"/>
      <c r="ES24" s="132"/>
      <c r="ET24" s="132"/>
      <c r="EU24" s="132"/>
      <c r="EV24" s="132"/>
      <c r="EW24" s="132"/>
      <c r="EX24" s="132"/>
      <c r="EY24" s="132"/>
      <c r="EZ24" s="132"/>
      <c r="FA24" s="132"/>
      <c r="FB24" s="132"/>
    </row>
    <row r="25" spans="1:158" ht="17.100000000000001" customHeight="1">
      <c r="A25" s="753"/>
      <c r="B25" s="754"/>
      <c r="C25" s="754"/>
      <c r="D25" s="754"/>
      <c r="E25" s="754"/>
      <c r="F25" s="754"/>
      <c r="G25" s="754"/>
      <c r="H25" s="754"/>
      <c r="I25" s="754"/>
      <c r="J25" s="761"/>
      <c r="K25" s="761"/>
      <c r="L25" s="761"/>
      <c r="M25" s="761"/>
      <c r="N25" s="761"/>
      <c r="O25" s="761"/>
      <c r="P25" s="761"/>
      <c r="Q25" s="447"/>
      <c r="R25" s="132"/>
      <c r="S25" s="759"/>
    </row>
    <row r="26" spans="1:158" ht="17.100000000000001" customHeight="1">
      <c r="A26" s="741"/>
      <c r="B26" s="742"/>
      <c r="C26" s="742"/>
      <c r="D26" s="742"/>
      <c r="E26" s="742"/>
      <c r="F26" s="742"/>
      <c r="G26" s="742"/>
      <c r="H26" s="742"/>
      <c r="I26" s="742"/>
      <c r="J26" s="762"/>
      <c r="K26" s="762"/>
      <c r="L26" s="762"/>
      <c r="M26" s="762"/>
      <c r="N26" s="762"/>
      <c r="O26" s="762"/>
      <c r="P26" s="762"/>
      <c r="Q26" s="475"/>
      <c r="R26" s="132"/>
      <c r="S26" s="760"/>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2"/>
      <c r="BT26" s="132"/>
      <c r="BU26" s="132"/>
      <c r="BV26" s="132"/>
      <c r="BW26" s="132"/>
      <c r="BX26" s="132"/>
      <c r="BY26" s="132"/>
      <c r="BZ26" s="132"/>
      <c r="CA26" s="132"/>
      <c r="CB26" s="132"/>
      <c r="CC26" s="132"/>
      <c r="CD26" s="132"/>
      <c r="CE26" s="132"/>
      <c r="CF26" s="132"/>
      <c r="CG26" s="132"/>
      <c r="CH26" s="132"/>
      <c r="CI26" s="132"/>
      <c r="CJ26" s="132"/>
      <c r="CK26" s="132"/>
      <c r="CL26" s="132"/>
      <c r="CM26" s="132"/>
      <c r="CN26" s="132"/>
      <c r="CO26" s="132"/>
      <c r="CP26" s="132"/>
      <c r="CQ26" s="132"/>
      <c r="CR26" s="132"/>
      <c r="CS26" s="132"/>
      <c r="CT26" s="132"/>
      <c r="CU26" s="132"/>
      <c r="CV26" s="132"/>
      <c r="CW26" s="132"/>
      <c r="CX26" s="132"/>
      <c r="CY26" s="132"/>
      <c r="CZ26" s="132"/>
      <c r="DA26" s="132"/>
      <c r="DB26" s="132"/>
      <c r="DC26" s="132"/>
      <c r="DD26" s="132"/>
      <c r="DE26" s="132"/>
      <c r="DF26" s="132"/>
      <c r="DG26" s="132"/>
      <c r="DH26" s="132"/>
      <c r="DI26" s="132"/>
      <c r="DJ26" s="132"/>
      <c r="DK26" s="132"/>
      <c r="DL26" s="132"/>
      <c r="DM26" s="132"/>
      <c r="DN26" s="132"/>
      <c r="DO26" s="132"/>
      <c r="DP26" s="132"/>
      <c r="DQ26" s="132"/>
      <c r="DR26" s="132"/>
      <c r="DS26" s="132"/>
      <c r="DT26" s="132"/>
      <c r="DU26" s="132"/>
      <c r="DV26" s="132"/>
      <c r="DW26" s="132"/>
      <c r="DX26" s="132"/>
      <c r="DY26" s="132"/>
      <c r="DZ26" s="132"/>
      <c r="EA26" s="132"/>
      <c r="EB26" s="132"/>
      <c r="EC26" s="132"/>
      <c r="ED26" s="132"/>
      <c r="EE26" s="132"/>
      <c r="EF26" s="132"/>
      <c r="EG26" s="132"/>
      <c r="EH26" s="132"/>
      <c r="EI26" s="132"/>
      <c r="EJ26" s="132"/>
      <c r="EK26" s="132"/>
      <c r="EL26" s="132"/>
      <c r="EM26" s="132"/>
      <c r="EN26" s="132"/>
      <c r="EO26" s="132"/>
      <c r="EP26" s="132"/>
      <c r="EQ26" s="132"/>
      <c r="ER26" s="132"/>
      <c r="ES26" s="132"/>
      <c r="ET26" s="132"/>
      <c r="EU26" s="132"/>
      <c r="EV26" s="132"/>
      <c r="EW26" s="132"/>
      <c r="EX26" s="132"/>
      <c r="EY26" s="132"/>
      <c r="EZ26" s="132"/>
      <c r="FA26" s="132"/>
      <c r="FB26" s="132"/>
    </row>
    <row r="27" spans="1:158">
      <c r="A27" s="405"/>
      <c r="B27" s="405"/>
      <c r="C27" s="405"/>
      <c r="D27" s="405"/>
      <c r="E27" s="405"/>
      <c r="F27" s="405"/>
      <c r="G27" s="405"/>
      <c r="H27" s="405"/>
      <c r="I27" s="405"/>
      <c r="J27" s="405"/>
      <c r="K27" s="405"/>
      <c r="L27" s="405"/>
      <c r="M27" s="405"/>
      <c r="N27" s="405"/>
      <c r="O27" s="405"/>
      <c r="P27" s="405"/>
      <c r="Q27" s="405"/>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32"/>
      <c r="BG27" s="132"/>
      <c r="BH27" s="132"/>
      <c r="BI27" s="132"/>
      <c r="BJ27" s="132"/>
      <c r="BK27" s="132"/>
      <c r="BL27" s="132"/>
      <c r="BM27" s="132"/>
      <c r="BN27" s="132"/>
      <c r="BO27" s="132"/>
      <c r="BP27" s="132"/>
      <c r="BQ27" s="132"/>
      <c r="BR27" s="132"/>
      <c r="BS27" s="132"/>
      <c r="BT27" s="132"/>
      <c r="BU27" s="132"/>
      <c r="BV27" s="132"/>
      <c r="BW27" s="132"/>
      <c r="BX27" s="132"/>
      <c r="BY27" s="132"/>
      <c r="BZ27" s="132"/>
      <c r="CA27" s="132"/>
      <c r="CB27" s="132"/>
      <c r="CC27" s="132"/>
      <c r="CD27" s="132"/>
      <c r="CE27" s="132"/>
      <c r="CF27" s="132"/>
      <c r="CG27" s="132"/>
      <c r="CH27" s="132"/>
      <c r="CI27" s="132"/>
      <c r="CJ27" s="132"/>
      <c r="CK27" s="132"/>
      <c r="CL27" s="132"/>
      <c r="CM27" s="132"/>
      <c r="CN27" s="132"/>
      <c r="CO27" s="132"/>
      <c r="CP27" s="132"/>
      <c r="CQ27" s="132"/>
      <c r="CR27" s="132"/>
      <c r="CS27" s="132"/>
      <c r="CT27" s="132"/>
      <c r="CU27" s="132"/>
      <c r="CV27" s="132"/>
      <c r="CW27" s="132"/>
      <c r="CX27" s="132"/>
      <c r="CY27" s="132"/>
      <c r="CZ27" s="132"/>
      <c r="DA27" s="132"/>
      <c r="DB27" s="132"/>
      <c r="DC27" s="132"/>
      <c r="DD27" s="132"/>
      <c r="DE27" s="132"/>
      <c r="DF27" s="132"/>
      <c r="DG27" s="132"/>
      <c r="DH27" s="132"/>
      <c r="DI27" s="132"/>
      <c r="DJ27" s="132"/>
      <c r="DK27" s="132"/>
      <c r="DL27" s="132"/>
      <c r="DM27" s="132"/>
      <c r="DN27" s="132"/>
      <c r="DO27" s="132"/>
      <c r="DP27" s="132"/>
      <c r="DQ27" s="132"/>
      <c r="DR27" s="132"/>
      <c r="DS27" s="132"/>
      <c r="DT27" s="132"/>
      <c r="DU27" s="132"/>
      <c r="DV27" s="132"/>
      <c r="DW27" s="132"/>
      <c r="DX27" s="132"/>
      <c r="DY27" s="132"/>
      <c r="DZ27" s="132"/>
      <c r="EA27" s="132"/>
      <c r="EB27" s="132"/>
      <c r="EC27" s="132"/>
      <c r="ED27" s="132"/>
      <c r="EE27" s="132"/>
      <c r="EF27" s="132"/>
      <c r="EG27" s="132"/>
      <c r="EH27" s="132"/>
      <c r="EI27" s="132"/>
      <c r="EJ27" s="132"/>
      <c r="EK27" s="132"/>
      <c r="EL27" s="132"/>
      <c r="EM27" s="132"/>
      <c r="EN27" s="132"/>
      <c r="EO27" s="132"/>
      <c r="EP27" s="132"/>
      <c r="EQ27" s="132"/>
      <c r="ER27" s="132"/>
      <c r="ES27" s="132"/>
      <c r="ET27" s="132"/>
      <c r="EU27" s="132"/>
      <c r="EV27" s="132"/>
      <c r="EW27" s="132"/>
      <c r="EX27" s="132"/>
      <c r="EY27" s="132"/>
      <c r="EZ27" s="132"/>
      <c r="FA27" s="132"/>
      <c r="FB27" s="132"/>
    </row>
    <row r="28" spans="1:158">
      <c r="A28" s="405"/>
      <c r="B28" s="405"/>
      <c r="C28" s="405"/>
      <c r="D28" s="405"/>
      <c r="E28" s="405"/>
      <c r="F28" s="405"/>
      <c r="G28" s="405"/>
      <c r="H28" s="405"/>
      <c r="I28" s="405"/>
      <c r="J28" s="405"/>
      <c r="K28" s="405"/>
      <c r="L28" s="405"/>
      <c r="M28" s="405"/>
      <c r="N28" s="405"/>
      <c r="O28" s="405"/>
      <c r="P28" s="405"/>
      <c r="Q28" s="405"/>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c r="BE28" s="132"/>
      <c r="BF28" s="132"/>
      <c r="BG28" s="132"/>
      <c r="BH28" s="132"/>
      <c r="BI28" s="132"/>
      <c r="BJ28" s="132"/>
      <c r="BK28" s="132"/>
      <c r="BL28" s="132"/>
      <c r="BM28" s="132"/>
      <c r="BN28" s="132"/>
      <c r="BO28" s="132"/>
      <c r="BP28" s="132"/>
      <c r="BQ28" s="132"/>
      <c r="BR28" s="132"/>
      <c r="BS28" s="132"/>
      <c r="BT28" s="132"/>
      <c r="BU28" s="132"/>
      <c r="BV28" s="132"/>
      <c r="BW28" s="132"/>
      <c r="BX28" s="132"/>
      <c r="BY28" s="132"/>
      <c r="BZ28" s="132"/>
      <c r="CA28" s="132"/>
      <c r="CB28" s="132"/>
      <c r="CC28" s="132"/>
      <c r="CD28" s="132"/>
      <c r="CE28" s="132"/>
      <c r="CF28" s="132"/>
      <c r="CG28" s="132"/>
      <c r="CH28" s="132"/>
      <c r="CI28" s="132"/>
      <c r="CJ28" s="132"/>
      <c r="CK28" s="132"/>
      <c r="CL28" s="132"/>
      <c r="CM28" s="132"/>
      <c r="CN28" s="132"/>
      <c r="CO28" s="132"/>
      <c r="CP28" s="132"/>
      <c r="CQ28" s="132"/>
      <c r="CR28" s="132"/>
      <c r="CS28" s="132"/>
      <c r="CT28" s="132"/>
      <c r="CU28" s="132"/>
      <c r="CV28" s="132"/>
      <c r="CW28" s="132"/>
      <c r="CX28" s="132"/>
      <c r="CY28" s="132"/>
      <c r="CZ28" s="132"/>
      <c r="DA28" s="132"/>
      <c r="DB28" s="132"/>
      <c r="DC28" s="132"/>
      <c r="DD28" s="132"/>
      <c r="DE28" s="132"/>
      <c r="DF28" s="132"/>
      <c r="DG28" s="132"/>
      <c r="DH28" s="132"/>
      <c r="DI28" s="132"/>
      <c r="DJ28" s="132"/>
      <c r="DK28" s="132"/>
      <c r="DL28" s="132"/>
      <c r="DM28" s="132"/>
      <c r="DN28" s="132"/>
      <c r="DO28" s="132"/>
      <c r="DP28" s="132"/>
      <c r="DQ28" s="132"/>
      <c r="DR28" s="132"/>
      <c r="DS28" s="132"/>
      <c r="DT28" s="132"/>
      <c r="DU28" s="132"/>
      <c r="DV28" s="132"/>
      <c r="DW28" s="132"/>
      <c r="DX28" s="132"/>
      <c r="DY28" s="132"/>
      <c r="DZ28" s="132"/>
      <c r="EA28" s="132"/>
      <c r="EB28" s="132"/>
      <c r="EC28" s="132"/>
      <c r="ED28" s="132"/>
      <c r="EE28" s="132"/>
      <c r="EF28" s="132"/>
      <c r="EG28" s="132"/>
      <c r="EH28" s="132"/>
      <c r="EI28" s="132"/>
      <c r="EJ28" s="132"/>
      <c r="EK28" s="132"/>
      <c r="EL28" s="132"/>
      <c r="EM28" s="132"/>
      <c r="EN28" s="132"/>
      <c r="EO28" s="132"/>
      <c r="EP28" s="132"/>
      <c r="EQ28" s="132"/>
      <c r="ER28" s="132"/>
      <c r="ES28" s="132"/>
      <c r="ET28" s="132"/>
      <c r="EU28" s="132"/>
      <c r="EV28" s="132"/>
      <c r="EW28" s="132"/>
      <c r="EX28" s="132"/>
      <c r="EY28" s="132"/>
      <c r="EZ28" s="132"/>
      <c r="FA28" s="132"/>
      <c r="FB28" s="132"/>
    </row>
    <row r="29" spans="1:158">
      <c r="A29" s="405"/>
      <c r="B29" s="405"/>
      <c r="C29" s="405"/>
      <c r="D29" s="405"/>
      <c r="E29" s="405"/>
      <c r="F29" s="405"/>
      <c r="G29" s="405"/>
      <c r="H29" s="405"/>
      <c r="I29" s="405"/>
      <c r="J29" s="405"/>
      <c r="K29" s="405"/>
      <c r="L29" s="405"/>
      <c r="M29" s="405"/>
      <c r="N29" s="405"/>
      <c r="O29" s="405"/>
      <c r="P29" s="405"/>
      <c r="Q29" s="405"/>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c r="BA29" s="132"/>
      <c r="BB29" s="132"/>
      <c r="BC29" s="132"/>
      <c r="BD29" s="132"/>
      <c r="BE29" s="132"/>
      <c r="BF29" s="132"/>
      <c r="BG29" s="132"/>
      <c r="BH29" s="132"/>
      <c r="BI29" s="132"/>
      <c r="BJ29" s="132"/>
      <c r="BK29" s="132"/>
      <c r="BL29" s="132"/>
      <c r="BM29" s="132"/>
      <c r="BN29" s="132"/>
      <c r="BO29" s="132"/>
      <c r="BP29" s="132"/>
      <c r="BQ29" s="132"/>
      <c r="BR29" s="132"/>
      <c r="BS29" s="132"/>
      <c r="BT29" s="132"/>
      <c r="BU29" s="132"/>
      <c r="BV29" s="132"/>
      <c r="BW29" s="132"/>
      <c r="BX29" s="132"/>
      <c r="BY29" s="132"/>
      <c r="BZ29" s="132"/>
      <c r="CA29" s="132"/>
      <c r="CB29" s="132"/>
      <c r="CC29" s="132"/>
      <c r="CD29" s="132"/>
      <c r="CE29" s="132"/>
      <c r="CF29" s="132"/>
      <c r="CG29" s="132"/>
      <c r="CH29" s="132"/>
      <c r="CI29" s="132"/>
      <c r="CJ29" s="132"/>
      <c r="CK29" s="132"/>
      <c r="CL29" s="132"/>
      <c r="CM29" s="132"/>
      <c r="CN29" s="132"/>
      <c r="CO29" s="132"/>
      <c r="CP29" s="132"/>
      <c r="CQ29" s="132"/>
      <c r="CR29" s="132"/>
      <c r="CS29" s="132"/>
      <c r="CT29" s="132"/>
      <c r="CU29" s="132"/>
      <c r="CV29" s="132"/>
      <c r="CW29" s="132"/>
      <c r="CX29" s="132"/>
      <c r="CY29" s="132"/>
      <c r="CZ29" s="132"/>
      <c r="DA29" s="132"/>
      <c r="DB29" s="132"/>
      <c r="DC29" s="132"/>
      <c r="DD29" s="132"/>
      <c r="DE29" s="132"/>
      <c r="DF29" s="132"/>
      <c r="DG29" s="132"/>
      <c r="DH29" s="132"/>
      <c r="DI29" s="132"/>
      <c r="DJ29" s="132"/>
      <c r="DK29" s="132"/>
      <c r="DL29" s="132"/>
      <c r="DM29" s="132"/>
      <c r="DN29" s="132"/>
      <c r="DO29" s="132"/>
      <c r="DP29" s="132"/>
      <c r="DQ29" s="132"/>
      <c r="DR29" s="132"/>
      <c r="DS29" s="132"/>
      <c r="DT29" s="132"/>
      <c r="DU29" s="132"/>
      <c r="DV29" s="132"/>
      <c r="DW29" s="132"/>
      <c r="DX29" s="132"/>
      <c r="DY29" s="132"/>
      <c r="DZ29" s="132"/>
      <c r="EA29" s="132"/>
      <c r="EB29" s="132"/>
      <c r="EC29" s="132"/>
      <c r="ED29" s="132"/>
      <c r="EE29" s="132"/>
      <c r="EF29" s="132"/>
      <c r="EG29" s="132"/>
      <c r="EH29" s="132"/>
      <c r="EI29" s="132"/>
      <c r="EJ29" s="132"/>
      <c r="EK29" s="132"/>
      <c r="EL29" s="132"/>
      <c r="EM29" s="132"/>
      <c r="EN29" s="132"/>
      <c r="EO29" s="132"/>
      <c r="EP29" s="132"/>
      <c r="EQ29" s="132"/>
      <c r="ER29" s="132"/>
      <c r="ES29" s="132"/>
      <c r="ET29" s="132"/>
      <c r="EU29" s="132"/>
      <c r="EV29" s="132"/>
      <c r="EW29" s="132"/>
      <c r="EX29" s="132"/>
      <c r="EY29" s="132"/>
      <c r="EZ29" s="132"/>
      <c r="FA29" s="132"/>
      <c r="FB29" s="132"/>
    </row>
    <row r="30" spans="1:158">
      <c r="A30" s="405"/>
      <c r="B30" s="405"/>
      <c r="C30" s="405"/>
      <c r="D30" s="405"/>
      <c r="E30" s="405"/>
      <c r="F30" s="405"/>
      <c r="G30" s="405"/>
      <c r="H30" s="405"/>
      <c r="I30" s="405"/>
      <c r="J30" s="405"/>
      <c r="K30" s="405"/>
      <c r="L30" s="405"/>
      <c r="M30" s="405"/>
      <c r="N30" s="405"/>
      <c r="O30" s="405"/>
      <c r="P30" s="405"/>
      <c r="Q30" s="405"/>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c r="BC30" s="132"/>
      <c r="BD30" s="132"/>
      <c r="BE30" s="132"/>
      <c r="BF30" s="132"/>
      <c r="BG30" s="132"/>
      <c r="BH30" s="132"/>
      <c r="BI30" s="132"/>
      <c r="BJ30" s="132"/>
      <c r="BK30" s="132"/>
      <c r="BL30" s="132"/>
      <c r="BM30" s="132"/>
      <c r="BN30" s="132"/>
      <c r="BO30" s="132"/>
      <c r="BP30" s="132"/>
      <c r="BQ30" s="132"/>
      <c r="BR30" s="132"/>
      <c r="BS30" s="132"/>
      <c r="BT30" s="132"/>
      <c r="BU30" s="132"/>
      <c r="BV30" s="132"/>
      <c r="BW30" s="132"/>
      <c r="BX30" s="132"/>
      <c r="BY30" s="132"/>
      <c r="BZ30" s="132"/>
      <c r="CA30" s="132"/>
      <c r="CB30" s="132"/>
      <c r="CC30" s="132"/>
      <c r="CD30" s="132"/>
      <c r="CE30" s="132"/>
      <c r="CF30" s="132"/>
      <c r="CG30" s="132"/>
      <c r="CH30" s="132"/>
      <c r="CI30" s="132"/>
      <c r="CJ30" s="132"/>
      <c r="CK30" s="132"/>
      <c r="CL30" s="132"/>
      <c r="CM30" s="132"/>
      <c r="CN30" s="132"/>
      <c r="CO30" s="132"/>
      <c r="CP30" s="132"/>
      <c r="CQ30" s="132"/>
      <c r="CR30" s="132"/>
      <c r="CS30" s="132"/>
      <c r="CT30" s="132"/>
      <c r="CU30" s="132"/>
      <c r="CV30" s="132"/>
      <c r="CW30" s="132"/>
      <c r="CX30" s="132"/>
      <c r="CY30" s="132"/>
      <c r="CZ30" s="132"/>
      <c r="DA30" s="132"/>
      <c r="DB30" s="132"/>
      <c r="DC30" s="132"/>
      <c r="DD30" s="132"/>
      <c r="DE30" s="132"/>
      <c r="DF30" s="132"/>
      <c r="DG30" s="132"/>
      <c r="DH30" s="132"/>
      <c r="DI30" s="132"/>
      <c r="DJ30" s="132"/>
      <c r="DK30" s="132"/>
      <c r="DL30" s="132"/>
      <c r="DM30" s="132"/>
      <c r="DN30" s="132"/>
      <c r="DO30" s="132"/>
      <c r="DP30" s="132"/>
      <c r="DQ30" s="132"/>
      <c r="DR30" s="132"/>
      <c r="DS30" s="132"/>
      <c r="DT30" s="132"/>
      <c r="DU30" s="132"/>
      <c r="DV30" s="132"/>
      <c r="DW30" s="132"/>
      <c r="DX30" s="132"/>
      <c r="DY30" s="132"/>
      <c r="DZ30" s="132"/>
      <c r="EA30" s="132"/>
      <c r="EB30" s="132"/>
      <c r="EC30" s="132"/>
      <c r="ED30" s="132"/>
      <c r="EE30" s="132"/>
      <c r="EF30" s="132"/>
      <c r="EG30" s="132"/>
      <c r="EH30" s="132"/>
      <c r="EI30" s="132"/>
      <c r="EJ30" s="132"/>
      <c r="EK30" s="132"/>
      <c r="EL30" s="132"/>
      <c r="EM30" s="132"/>
      <c r="EN30" s="132"/>
      <c r="EO30" s="132"/>
      <c r="EP30" s="132"/>
      <c r="EQ30" s="132"/>
      <c r="ER30" s="132"/>
      <c r="ES30" s="132"/>
      <c r="ET30" s="132"/>
      <c r="EU30" s="132"/>
      <c r="EV30" s="132"/>
      <c r="EW30" s="132"/>
      <c r="EX30" s="132"/>
      <c r="EY30" s="132"/>
      <c r="EZ30" s="132"/>
      <c r="FA30" s="132"/>
      <c r="FB30" s="132"/>
    </row>
    <row r="31" spans="1:158">
      <c r="A31" s="405"/>
      <c r="B31" s="405"/>
      <c r="C31" s="405"/>
      <c r="D31" s="405"/>
      <c r="E31" s="405"/>
      <c r="F31" s="405"/>
      <c r="G31" s="405"/>
      <c r="H31" s="405"/>
      <c r="I31" s="405"/>
      <c r="J31" s="405"/>
      <c r="K31" s="405"/>
      <c r="L31" s="405"/>
      <c r="M31" s="405"/>
      <c r="N31" s="405"/>
      <c r="O31" s="405"/>
      <c r="P31" s="405"/>
      <c r="Q31" s="405"/>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32"/>
      <c r="BG31" s="132"/>
      <c r="BH31" s="132"/>
      <c r="BI31" s="132"/>
      <c r="BJ31" s="132"/>
      <c r="BK31" s="132"/>
      <c r="BL31" s="132"/>
      <c r="BM31" s="132"/>
      <c r="BN31" s="132"/>
      <c r="BO31" s="132"/>
      <c r="BP31" s="132"/>
      <c r="BQ31" s="132"/>
      <c r="BR31" s="132"/>
      <c r="BS31" s="132"/>
      <c r="BT31" s="132"/>
      <c r="BU31" s="132"/>
      <c r="BV31" s="132"/>
      <c r="BW31" s="132"/>
      <c r="BX31" s="132"/>
      <c r="BY31" s="132"/>
      <c r="BZ31" s="132"/>
      <c r="CA31" s="132"/>
      <c r="CB31" s="132"/>
      <c r="CC31" s="132"/>
      <c r="CD31" s="132"/>
      <c r="CE31" s="132"/>
      <c r="CF31" s="132"/>
      <c r="CG31" s="132"/>
      <c r="CH31" s="132"/>
      <c r="CI31" s="132"/>
      <c r="CJ31" s="132"/>
      <c r="CK31" s="132"/>
      <c r="CL31" s="132"/>
      <c r="CM31" s="132"/>
      <c r="CN31" s="132"/>
      <c r="CO31" s="132"/>
      <c r="CP31" s="132"/>
      <c r="CQ31" s="132"/>
      <c r="CR31" s="132"/>
      <c r="CS31" s="132"/>
      <c r="CT31" s="132"/>
      <c r="CU31" s="132"/>
      <c r="CV31" s="132"/>
      <c r="CW31" s="132"/>
      <c r="CX31" s="132"/>
      <c r="CY31" s="132"/>
      <c r="CZ31" s="132"/>
      <c r="DA31" s="132"/>
      <c r="DB31" s="132"/>
      <c r="DC31" s="132"/>
      <c r="DD31" s="132"/>
      <c r="DE31" s="132"/>
      <c r="DF31" s="132"/>
      <c r="DG31" s="132"/>
      <c r="DH31" s="132"/>
      <c r="DI31" s="132"/>
      <c r="DJ31" s="132"/>
      <c r="DK31" s="132"/>
      <c r="DL31" s="132"/>
      <c r="DM31" s="132"/>
      <c r="DN31" s="132"/>
      <c r="DO31" s="132"/>
      <c r="DP31" s="132"/>
      <c r="DQ31" s="132"/>
      <c r="DR31" s="132"/>
      <c r="DS31" s="132"/>
      <c r="DT31" s="132"/>
      <c r="DU31" s="132"/>
      <c r="DV31" s="132"/>
      <c r="DW31" s="132"/>
      <c r="DX31" s="132"/>
      <c r="DY31" s="132"/>
      <c r="DZ31" s="132"/>
      <c r="EA31" s="132"/>
      <c r="EB31" s="132"/>
      <c r="EC31" s="132"/>
      <c r="ED31" s="132"/>
      <c r="EE31" s="132"/>
      <c r="EF31" s="132"/>
      <c r="EG31" s="132"/>
      <c r="EH31" s="132"/>
      <c r="EI31" s="132"/>
      <c r="EJ31" s="132"/>
      <c r="EK31" s="132"/>
      <c r="EL31" s="132"/>
      <c r="EM31" s="132"/>
      <c r="EN31" s="132"/>
      <c r="EO31" s="132"/>
      <c r="EP31" s="132"/>
      <c r="EQ31" s="132"/>
      <c r="ER31" s="132"/>
      <c r="ES31" s="132"/>
      <c r="ET31" s="132"/>
      <c r="EU31" s="132"/>
      <c r="EV31" s="132"/>
      <c r="EW31" s="132"/>
      <c r="EX31" s="132"/>
      <c r="EY31" s="132"/>
      <c r="EZ31" s="132"/>
      <c r="FA31" s="132"/>
      <c r="FB31" s="132"/>
    </row>
    <row r="32" spans="1:158">
      <c r="A32" s="405"/>
      <c r="B32" s="405"/>
      <c r="C32" s="405"/>
      <c r="D32" s="405"/>
      <c r="E32" s="405"/>
      <c r="F32" s="405"/>
      <c r="G32" s="405"/>
      <c r="H32" s="405"/>
      <c r="I32" s="405"/>
      <c r="J32" s="405"/>
      <c r="K32" s="405"/>
      <c r="L32" s="405"/>
      <c r="M32" s="405"/>
      <c r="N32" s="405"/>
      <c r="O32" s="405"/>
      <c r="P32" s="405"/>
      <c r="Q32" s="405"/>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c r="BF32" s="132"/>
      <c r="BG32" s="132"/>
      <c r="BH32" s="132"/>
      <c r="BI32" s="132"/>
      <c r="BJ32" s="132"/>
      <c r="BK32" s="132"/>
      <c r="BL32" s="132"/>
      <c r="BM32" s="132"/>
      <c r="BN32" s="132"/>
      <c r="BO32" s="132"/>
      <c r="BP32" s="132"/>
      <c r="BQ32" s="132"/>
      <c r="BR32" s="132"/>
      <c r="BS32" s="132"/>
      <c r="BT32" s="132"/>
      <c r="BU32" s="132"/>
      <c r="BV32" s="132"/>
      <c r="BW32" s="132"/>
      <c r="BX32" s="132"/>
      <c r="BY32" s="132"/>
      <c r="BZ32" s="132"/>
      <c r="CA32" s="132"/>
      <c r="CB32" s="132"/>
      <c r="CC32" s="132"/>
      <c r="CD32" s="132"/>
      <c r="CE32" s="132"/>
      <c r="CF32" s="132"/>
      <c r="CG32" s="132"/>
      <c r="CH32" s="132"/>
      <c r="CI32" s="132"/>
      <c r="CJ32" s="132"/>
      <c r="CK32" s="132"/>
      <c r="CL32" s="132"/>
      <c r="CM32" s="132"/>
      <c r="CN32" s="132"/>
      <c r="CO32" s="132"/>
      <c r="CP32" s="132"/>
      <c r="CQ32" s="132"/>
      <c r="CR32" s="132"/>
      <c r="CS32" s="132"/>
      <c r="CT32" s="132"/>
      <c r="CU32" s="132"/>
      <c r="CV32" s="132"/>
      <c r="CW32" s="132"/>
      <c r="CX32" s="132"/>
      <c r="CY32" s="132"/>
      <c r="CZ32" s="132"/>
      <c r="DA32" s="132"/>
      <c r="DB32" s="132"/>
      <c r="DC32" s="132"/>
      <c r="DD32" s="132"/>
      <c r="DE32" s="132"/>
      <c r="DF32" s="132"/>
      <c r="DG32" s="132"/>
      <c r="DH32" s="132"/>
      <c r="DI32" s="132"/>
      <c r="DJ32" s="132"/>
      <c r="DK32" s="132"/>
      <c r="DL32" s="132"/>
      <c r="DM32" s="132"/>
      <c r="DN32" s="132"/>
      <c r="DO32" s="132"/>
      <c r="DP32" s="132"/>
      <c r="DQ32" s="132"/>
      <c r="DR32" s="132"/>
      <c r="DS32" s="132"/>
      <c r="DT32" s="132"/>
      <c r="DU32" s="132"/>
      <c r="DV32" s="132"/>
      <c r="DW32" s="132"/>
      <c r="DX32" s="132"/>
      <c r="DY32" s="132"/>
      <c r="DZ32" s="132"/>
      <c r="EA32" s="132"/>
      <c r="EB32" s="132"/>
      <c r="EC32" s="132"/>
      <c r="ED32" s="132"/>
      <c r="EE32" s="132"/>
      <c r="EF32" s="132"/>
      <c r="EG32" s="132"/>
      <c r="EH32" s="132"/>
      <c r="EI32" s="132"/>
      <c r="EJ32" s="132"/>
      <c r="EK32" s="132"/>
      <c r="EL32" s="132"/>
      <c r="EM32" s="132"/>
      <c r="EN32" s="132"/>
      <c r="EO32" s="132"/>
      <c r="EP32" s="132"/>
      <c r="EQ32" s="132"/>
      <c r="ER32" s="132"/>
      <c r="ES32" s="132"/>
      <c r="ET32" s="132"/>
      <c r="EU32" s="132"/>
      <c r="EV32" s="132"/>
      <c r="EW32" s="132"/>
      <c r="EX32" s="132"/>
      <c r="EY32" s="132"/>
      <c r="EZ32" s="132"/>
      <c r="FA32" s="132"/>
      <c r="FB32" s="132"/>
    </row>
    <row r="33" spans="1:158">
      <c r="A33" s="405"/>
      <c r="B33" s="405"/>
      <c r="C33" s="405"/>
      <c r="D33" s="405"/>
      <c r="E33" s="405"/>
      <c r="F33" s="405"/>
      <c r="G33" s="405"/>
      <c r="H33" s="405"/>
      <c r="I33" s="405"/>
      <c r="J33" s="405"/>
      <c r="K33" s="405"/>
      <c r="L33" s="405"/>
      <c r="M33" s="405"/>
      <c r="N33" s="405"/>
      <c r="O33" s="405"/>
      <c r="P33" s="405"/>
      <c r="Q33" s="405"/>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132"/>
      <c r="BD33" s="132"/>
      <c r="BE33" s="132"/>
      <c r="BF33" s="132"/>
      <c r="BG33" s="132"/>
      <c r="BH33" s="132"/>
      <c r="BI33" s="132"/>
      <c r="BJ33" s="132"/>
      <c r="BK33" s="132"/>
      <c r="BL33" s="132"/>
      <c r="BM33" s="132"/>
      <c r="BN33" s="132"/>
      <c r="BO33" s="132"/>
      <c r="BP33" s="132"/>
      <c r="BQ33" s="132"/>
      <c r="BR33" s="132"/>
      <c r="BS33" s="132"/>
      <c r="BT33" s="132"/>
      <c r="BU33" s="132"/>
      <c r="BV33" s="132"/>
      <c r="BW33" s="132"/>
      <c r="BX33" s="132"/>
      <c r="BY33" s="132"/>
      <c r="BZ33" s="132"/>
      <c r="CA33" s="132"/>
      <c r="CB33" s="132"/>
      <c r="CC33" s="132"/>
      <c r="CD33" s="132"/>
      <c r="CE33" s="132"/>
      <c r="CF33" s="132"/>
      <c r="CG33" s="132"/>
      <c r="CH33" s="132"/>
      <c r="CI33" s="132"/>
      <c r="CJ33" s="132"/>
      <c r="CK33" s="132"/>
      <c r="CL33" s="132"/>
      <c r="CM33" s="132"/>
      <c r="CN33" s="132"/>
      <c r="CO33" s="132"/>
      <c r="CP33" s="132"/>
      <c r="CQ33" s="132"/>
      <c r="CR33" s="132"/>
      <c r="CS33" s="132"/>
      <c r="CT33" s="132"/>
      <c r="CU33" s="132"/>
      <c r="CV33" s="132"/>
      <c r="CW33" s="132"/>
      <c r="CX33" s="132"/>
      <c r="CY33" s="132"/>
      <c r="CZ33" s="132"/>
      <c r="DA33" s="132"/>
      <c r="DB33" s="132"/>
      <c r="DC33" s="132"/>
      <c r="DD33" s="132"/>
      <c r="DE33" s="132"/>
      <c r="DF33" s="132"/>
      <c r="DG33" s="132"/>
      <c r="DH33" s="132"/>
      <c r="DI33" s="132"/>
      <c r="DJ33" s="132"/>
      <c r="DK33" s="132"/>
      <c r="DL33" s="132"/>
      <c r="DM33" s="132"/>
      <c r="DN33" s="132"/>
      <c r="DO33" s="132"/>
      <c r="DP33" s="132"/>
      <c r="DQ33" s="132"/>
      <c r="DR33" s="132"/>
      <c r="DS33" s="132"/>
      <c r="DT33" s="132"/>
      <c r="DU33" s="132"/>
      <c r="DV33" s="132"/>
      <c r="DW33" s="132"/>
      <c r="DX33" s="132"/>
      <c r="DY33" s="132"/>
      <c r="DZ33" s="132"/>
      <c r="EA33" s="132"/>
      <c r="EB33" s="132"/>
      <c r="EC33" s="132"/>
      <c r="ED33" s="132"/>
      <c r="EE33" s="132"/>
      <c r="EF33" s="132"/>
      <c r="EG33" s="132"/>
      <c r="EH33" s="132"/>
      <c r="EI33" s="132"/>
      <c r="EJ33" s="132"/>
      <c r="EK33" s="132"/>
      <c r="EL33" s="132"/>
      <c r="EM33" s="132"/>
      <c r="EN33" s="132"/>
      <c r="EO33" s="132"/>
      <c r="EP33" s="132"/>
      <c r="EQ33" s="132"/>
      <c r="ER33" s="132"/>
      <c r="ES33" s="132"/>
      <c r="ET33" s="132"/>
      <c r="EU33" s="132"/>
      <c r="EV33" s="132"/>
      <c r="EW33" s="132"/>
      <c r="EX33" s="132"/>
      <c r="EY33" s="132"/>
      <c r="EZ33" s="132"/>
      <c r="FA33" s="132"/>
      <c r="FB33" s="132"/>
    </row>
    <row r="34" spans="1:158">
      <c r="A34" s="405"/>
      <c r="B34" s="405"/>
      <c r="C34" s="405"/>
      <c r="D34" s="405"/>
      <c r="E34" s="405"/>
      <c r="F34" s="405"/>
      <c r="G34" s="405"/>
      <c r="H34" s="405"/>
      <c r="I34" s="405"/>
      <c r="J34" s="405"/>
      <c r="K34" s="405"/>
      <c r="L34" s="405"/>
      <c r="M34" s="405"/>
      <c r="N34" s="405"/>
      <c r="O34" s="405"/>
      <c r="P34" s="405"/>
      <c r="Q34" s="405"/>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2"/>
      <c r="DV34" s="132"/>
      <c r="DW34" s="132"/>
      <c r="DX34" s="132"/>
      <c r="DY34" s="132"/>
      <c r="DZ34" s="132"/>
      <c r="EA34" s="132"/>
      <c r="EB34" s="132"/>
      <c r="EC34" s="132"/>
      <c r="ED34" s="132"/>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row>
    <row r="35" spans="1:158">
      <c r="A35" s="405"/>
      <c r="B35" s="405"/>
      <c r="C35" s="405"/>
      <c r="D35" s="405"/>
      <c r="E35" s="405"/>
      <c r="F35" s="405"/>
      <c r="G35" s="405"/>
      <c r="H35" s="405"/>
      <c r="I35" s="405"/>
      <c r="J35" s="405"/>
      <c r="K35" s="405"/>
      <c r="L35" s="405"/>
      <c r="M35" s="405"/>
      <c r="N35" s="405"/>
      <c r="O35" s="405"/>
      <c r="P35" s="405"/>
      <c r="Q35" s="405"/>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c r="BG35" s="132"/>
      <c r="BH35" s="132"/>
      <c r="BI35" s="132"/>
      <c r="BJ35" s="132"/>
      <c r="BK35" s="132"/>
      <c r="BL35" s="132"/>
      <c r="BM35" s="132"/>
      <c r="BN35" s="132"/>
      <c r="BO35" s="132"/>
      <c r="BP35" s="132"/>
      <c r="BQ35" s="132"/>
      <c r="BR35" s="132"/>
      <c r="BS35" s="132"/>
      <c r="BT35" s="132"/>
      <c r="BU35" s="132"/>
      <c r="BV35" s="132"/>
      <c r="BW35" s="132"/>
      <c r="BX35" s="132"/>
      <c r="BY35" s="132"/>
      <c r="BZ35" s="132"/>
      <c r="CA35" s="132"/>
      <c r="CB35" s="132"/>
      <c r="CC35" s="132"/>
      <c r="CD35" s="132"/>
      <c r="CE35" s="132"/>
      <c r="CF35" s="132"/>
      <c r="CG35" s="132"/>
      <c r="CH35" s="132"/>
      <c r="CI35" s="132"/>
      <c r="CJ35" s="132"/>
      <c r="CK35" s="132"/>
      <c r="CL35" s="132"/>
      <c r="CM35" s="132"/>
      <c r="CN35" s="132"/>
      <c r="CO35" s="132"/>
      <c r="CP35" s="132"/>
      <c r="CQ35" s="132"/>
      <c r="CR35" s="132"/>
      <c r="CS35" s="132"/>
      <c r="CT35" s="132"/>
      <c r="CU35" s="132"/>
      <c r="CV35" s="132"/>
      <c r="CW35" s="132"/>
      <c r="CX35" s="132"/>
      <c r="CY35" s="132"/>
      <c r="CZ35" s="132"/>
      <c r="DA35" s="132"/>
      <c r="DB35" s="132"/>
      <c r="DC35" s="132"/>
      <c r="DD35" s="132"/>
      <c r="DE35" s="132"/>
      <c r="DF35" s="132"/>
      <c r="DG35" s="132"/>
      <c r="DH35" s="132"/>
      <c r="DI35" s="132"/>
      <c r="DJ35" s="132"/>
      <c r="DK35" s="132"/>
      <c r="DL35" s="132"/>
      <c r="DM35" s="132"/>
      <c r="DN35" s="132"/>
      <c r="DO35" s="132"/>
      <c r="DP35" s="132"/>
      <c r="DQ35" s="132"/>
      <c r="DR35" s="132"/>
      <c r="DS35" s="132"/>
      <c r="DT35" s="132"/>
      <c r="DU35" s="132"/>
      <c r="DV35" s="132"/>
      <c r="DW35" s="132"/>
      <c r="DX35" s="132"/>
      <c r="DY35" s="132"/>
      <c r="DZ35" s="132"/>
      <c r="EA35" s="132"/>
      <c r="EB35" s="132"/>
      <c r="EC35" s="132"/>
      <c r="ED35" s="132"/>
      <c r="EE35" s="132"/>
      <c r="EF35" s="132"/>
      <c r="EG35" s="132"/>
      <c r="EH35" s="132"/>
      <c r="EI35" s="132"/>
      <c r="EJ35" s="132"/>
      <c r="EK35" s="132"/>
      <c r="EL35" s="132"/>
      <c r="EM35" s="132"/>
      <c r="EN35" s="132"/>
      <c r="EO35" s="132"/>
      <c r="EP35" s="132"/>
      <c r="EQ35" s="132"/>
      <c r="ER35" s="132"/>
      <c r="ES35" s="132"/>
      <c r="ET35" s="132"/>
      <c r="EU35" s="132"/>
      <c r="EV35" s="132"/>
      <c r="EW35" s="132"/>
      <c r="EX35" s="132"/>
      <c r="EY35" s="132"/>
      <c r="EZ35" s="132"/>
      <c r="FA35" s="132"/>
      <c r="FB35" s="132"/>
    </row>
    <row r="36" spans="1:158">
      <c r="A36" s="405"/>
      <c r="B36" s="405"/>
      <c r="C36" s="405"/>
      <c r="D36" s="405"/>
      <c r="E36" s="405"/>
      <c r="F36" s="405"/>
      <c r="G36" s="405"/>
      <c r="H36" s="405"/>
      <c r="I36" s="405"/>
      <c r="J36" s="405"/>
      <c r="K36" s="405"/>
      <c r="L36" s="405"/>
      <c r="M36" s="405"/>
      <c r="N36" s="405"/>
      <c r="O36" s="405"/>
      <c r="P36" s="405"/>
      <c r="Q36" s="405"/>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c r="BD36" s="132"/>
      <c r="BE36" s="132"/>
      <c r="BF36" s="132"/>
      <c r="BG36" s="132"/>
      <c r="BH36" s="132"/>
      <c r="BI36" s="132"/>
      <c r="BJ36" s="132"/>
      <c r="BK36" s="132"/>
      <c r="BL36" s="132"/>
      <c r="BM36" s="132"/>
      <c r="BN36" s="132"/>
      <c r="BO36" s="132"/>
      <c r="BP36" s="132"/>
      <c r="BQ36" s="132"/>
      <c r="BR36" s="132"/>
      <c r="BS36" s="132"/>
      <c r="BT36" s="132"/>
      <c r="BU36" s="132"/>
      <c r="BV36" s="132"/>
      <c r="BW36" s="132"/>
      <c r="BX36" s="132"/>
      <c r="BY36" s="132"/>
      <c r="BZ36" s="132"/>
      <c r="CA36" s="132"/>
      <c r="CB36" s="132"/>
      <c r="CC36" s="132"/>
      <c r="CD36" s="132"/>
      <c r="CE36" s="132"/>
      <c r="CF36" s="132"/>
      <c r="CG36" s="132"/>
      <c r="CH36" s="132"/>
      <c r="CI36" s="132"/>
      <c r="CJ36" s="132"/>
      <c r="CK36" s="132"/>
      <c r="CL36" s="132"/>
      <c r="CM36" s="132"/>
      <c r="CN36" s="132"/>
      <c r="CO36" s="132"/>
      <c r="CP36" s="132"/>
      <c r="CQ36" s="132"/>
      <c r="CR36" s="132"/>
      <c r="CS36" s="132"/>
      <c r="CT36" s="132"/>
      <c r="CU36" s="132"/>
      <c r="CV36" s="132"/>
      <c r="CW36" s="132"/>
      <c r="CX36" s="132"/>
      <c r="CY36" s="132"/>
      <c r="CZ36" s="132"/>
      <c r="DA36" s="132"/>
      <c r="DB36" s="132"/>
      <c r="DC36" s="132"/>
      <c r="DD36" s="132"/>
      <c r="DE36" s="132"/>
      <c r="DF36" s="132"/>
      <c r="DG36" s="132"/>
      <c r="DH36" s="132"/>
      <c r="DI36" s="132"/>
      <c r="DJ36" s="132"/>
      <c r="DK36" s="132"/>
      <c r="DL36" s="132"/>
      <c r="DM36" s="132"/>
      <c r="DN36" s="132"/>
      <c r="DO36" s="132"/>
      <c r="DP36" s="132"/>
      <c r="DQ36" s="132"/>
      <c r="DR36" s="132"/>
      <c r="DS36" s="132"/>
      <c r="DT36" s="132"/>
      <c r="DU36" s="132"/>
      <c r="DV36" s="132"/>
      <c r="DW36" s="132"/>
      <c r="DX36" s="132"/>
      <c r="DY36" s="132"/>
      <c r="DZ36" s="132"/>
      <c r="EA36" s="132"/>
      <c r="EB36" s="132"/>
      <c r="EC36" s="132"/>
      <c r="ED36" s="132"/>
      <c r="EE36" s="132"/>
      <c r="EF36" s="132"/>
      <c r="EG36" s="132"/>
      <c r="EH36" s="132"/>
      <c r="EI36" s="132"/>
      <c r="EJ36" s="132"/>
      <c r="EK36" s="132"/>
      <c r="EL36" s="132"/>
      <c r="EM36" s="132"/>
      <c r="EN36" s="132"/>
      <c r="EO36" s="132"/>
      <c r="EP36" s="132"/>
      <c r="EQ36" s="132"/>
      <c r="ER36" s="132"/>
      <c r="ES36" s="132"/>
      <c r="ET36" s="132"/>
      <c r="EU36" s="132"/>
      <c r="EV36" s="132"/>
      <c r="EW36" s="132"/>
      <c r="EX36" s="132"/>
      <c r="EY36" s="132"/>
      <c r="EZ36" s="132"/>
      <c r="FA36" s="132"/>
      <c r="FB36" s="132"/>
    </row>
    <row r="37" spans="1:158">
      <c r="A37" s="405"/>
      <c r="B37" s="405"/>
      <c r="C37" s="405"/>
      <c r="D37" s="405"/>
      <c r="E37" s="405"/>
      <c r="F37" s="405"/>
      <c r="G37" s="405"/>
      <c r="H37" s="405"/>
      <c r="I37" s="405"/>
      <c r="J37" s="405"/>
      <c r="K37" s="405"/>
      <c r="L37" s="405"/>
      <c r="M37" s="405"/>
      <c r="N37" s="405"/>
      <c r="O37" s="405"/>
      <c r="P37" s="405"/>
      <c r="Q37" s="405"/>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132"/>
      <c r="BF37" s="132"/>
      <c r="BG37" s="132"/>
      <c r="BH37" s="132"/>
      <c r="BI37" s="132"/>
      <c r="BJ37" s="132"/>
      <c r="BK37" s="132"/>
      <c r="BL37" s="132"/>
      <c r="BM37" s="132"/>
      <c r="BN37" s="132"/>
      <c r="BO37" s="132"/>
      <c r="BP37" s="132"/>
      <c r="BQ37" s="132"/>
      <c r="BR37" s="132"/>
      <c r="BS37" s="132"/>
      <c r="BT37" s="132"/>
      <c r="BU37" s="132"/>
      <c r="BV37" s="132"/>
      <c r="BW37" s="132"/>
      <c r="BX37" s="132"/>
      <c r="BY37" s="132"/>
      <c r="BZ37" s="132"/>
      <c r="CA37" s="132"/>
      <c r="CB37" s="132"/>
      <c r="CC37" s="132"/>
      <c r="CD37" s="132"/>
      <c r="CE37" s="132"/>
      <c r="CF37" s="132"/>
      <c r="CG37" s="132"/>
      <c r="CH37" s="132"/>
      <c r="CI37" s="132"/>
      <c r="CJ37" s="132"/>
      <c r="CK37" s="132"/>
      <c r="CL37" s="132"/>
      <c r="CM37" s="132"/>
      <c r="CN37" s="132"/>
      <c r="CO37" s="132"/>
      <c r="CP37" s="132"/>
      <c r="CQ37" s="132"/>
      <c r="CR37" s="132"/>
      <c r="CS37" s="132"/>
      <c r="CT37" s="132"/>
      <c r="CU37" s="132"/>
      <c r="CV37" s="132"/>
      <c r="CW37" s="132"/>
      <c r="CX37" s="132"/>
      <c r="CY37" s="132"/>
      <c r="CZ37" s="132"/>
      <c r="DA37" s="132"/>
      <c r="DB37" s="132"/>
      <c r="DC37" s="132"/>
      <c r="DD37" s="132"/>
      <c r="DE37" s="132"/>
      <c r="DF37" s="132"/>
      <c r="DG37" s="132"/>
      <c r="DH37" s="132"/>
      <c r="DI37" s="132"/>
      <c r="DJ37" s="132"/>
      <c r="DK37" s="132"/>
      <c r="DL37" s="132"/>
      <c r="DM37" s="132"/>
      <c r="DN37" s="132"/>
      <c r="DO37" s="132"/>
      <c r="DP37" s="132"/>
      <c r="DQ37" s="132"/>
      <c r="DR37" s="132"/>
      <c r="DS37" s="132"/>
      <c r="DT37" s="132"/>
      <c r="DU37" s="132"/>
      <c r="DV37" s="132"/>
      <c r="DW37" s="132"/>
      <c r="DX37" s="132"/>
      <c r="DY37" s="132"/>
      <c r="DZ37" s="132"/>
      <c r="EA37" s="132"/>
      <c r="EB37" s="132"/>
      <c r="EC37" s="132"/>
      <c r="ED37" s="132"/>
      <c r="EE37" s="132"/>
      <c r="EF37" s="132"/>
      <c r="EG37" s="132"/>
      <c r="EH37" s="132"/>
      <c r="EI37" s="132"/>
      <c r="EJ37" s="132"/>
      <c r="EK37" s="132"/>
      <c r="EL37" s="132"/>
      <c r="EM37" s="132"/>
      <c r="EN37" s="132"/>
      <c r="EO37" s="132"/>
      <c r="EP37" s="132"/>
      <c r="EQ37" s="132"/>
      <c r="ER37" s="132"/>
      <c r="ES37" s="132"/>
      <c r="ET37" s="132"/>
      <c r="EU37" s="132"/>
      <c r="EV37" s="132"/>
      <c r="EW37" s="132"/>
      <c r="EX37" s="132"/>
      <c r="EY37" s="132"/>
      <c r="EZ37" s="132"/>
      <c r="FA37" s="132"/>
      <c r="FB37" s="132"/>
    </row>
    <row r="38" spans="1:158">
      <c r="A38" s="405"/>
      <c r="B38" s="405"/>
      <c r="C38" s="405"/>
      <c r="D38" s="405"/>
      <c r="E38" s="405"/>
      <c r="F38" s="405"/>
      <c r="G38" s="405"/>
      <c r="H38" s="405"/>
      <c r="I38" s="405"/>
      <c r="J38" s="405"/>
      <c r="K38" s="405"/>
      <c r="L38" s="405"/>
      <c r="M38" s="405"/>
      <c r="N38" s="405"/>
      <c r="O38" s="405"/>
      <c r="P38" s="405"/>
      <c r="Q38" s="405"/>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2"/>
      <c r="BA38" s="132"/>
      <c r="BB38" s="132"/>
      <c r="BC38" s="132"/>
      <c r="BD38" s="132"/>
      <c r="BE38" s="132"/>
      <c r="BF38" s="132"/>
      <c r="BG38" s="132"/>
      <c r="BH38" s="132"/>
      <c r="BI38" s="132"/>
      <c r="BJ38" s="132"/>
      <c r="BK38" s="132"/>
      <c r="BL38" s="132"/>
      <c r="BM38" s="132"/>
      <c r="BN38" s="132"/>
      <c r="BO38" s="132"/>
      <c r="BP38" s="132"/>
      <c r="BQ38" s="132"/>
      <c r="BR38" s="132"/>
      <c r="BS38" s="132"/>
      <c r="BT38" s="132"/>
      <c r="BU38" s="132"/>
      <c r="BV38" s="132"/>
      <c r="BW38" s="132"/>
      <c r="BX38" s="132"/>
      <c r="BY38" s="132"/>
      <c r="BZ38" s="132"/>
      <c r="CA38" s="132"/>
      <c r="CB38" s="132"/>
      <c r="CC38" s="132"/>
      <c r="CD38" s="132"/>
      <c r="CE38" s="132"/>
      <c r="CF38" s="132"/>
      <c r="CG38" s="132"/>
      <c r="CH38" s="132"/>
      <c r="CI38" s="132"/>
      <c r="CJ38" s="132"/>
      <c r="CK38" s="132"/>
      <c r="CL38" s="132"/>
      <c r="CM38" s="132"/>
      <c r="CN38" s="132"/>
      <c r="CO38" s="132"/>
      <c r="CP38" s="132"/>
      <c r="CQ38" s="132"/>
      <c r="CR38" s="132"/>
      <c r="CS38" s="132"/>
      <c r="CT38" s="132"/>
      <c r="CU38" s="132"/>
      <c r="CV38" s="132"/>
      <c r="CW38" s="132"/>
      <c r="CX38" s="132"/>
      <c r="CY38" s="132"/>
      <c r="CZ38" s="132"/>
      <c r="DA38" s="132"/>
      <c r="DB38" s="132"/>
      <c r="DC38" s="132"/>
      <c r="DD38" s="132"/>
      <c r="DE38" s="132"/>
      <c r="DF38" s="132"/>
      <c r="DG38" s="132"/>
      <c r="DH38" s="132"/>
      <c r="DI38" s="132"/>
      <c r="DJ38" s="132"/>
      <c r="DK38" s="132"/>
      <c r="DL38" s="132"/>
      <c r="DM38" s="132"/>
      <c r="DN38" s="132"/>
      <c r="DO38" s="132"/>
      <c r="DP38" s="132"/>
      <c r="DQ38" s="132"/>
      <c r="DR38" s="132"/>
      <c r="DS38" s="132"/>
      <c r="DT38" s="132"/>
      <c r="DU38" s="132"/>
      <c r="DV38" s="132"/>
      <c r="DW38" s="132"/>
      <c r="DX38" s="132"/>
      <c r="DY38" s="132"/>
      <c r="DZ38" s="132"/>
      <c r="EA38" s="132"/>
      <c r="EB38" s="132"/>
      <c r="EC38" s="132"/>
      <c r="ED38" s="132"/>
      <c r="EE38" s="132"/>
      <c r="EF38" s="132"/>
      <c r="EG38" s="132"/>
      <c r="EH38" s="132"/>
      <c r="EI38" s="132"/>
      <c r="EJ38" s="132"/>
      <c r="EK38" s="132"/>
      <c r="EL38" s="132"/>
      <c r="EM38" s="132"/>
      <c r="EN38" s="132"/>
      <c r="EO38" s="132"/>
      <c r="EP38" s="132"/>
      <c r="EQ38" s="132"/>
      <c r="ER38" s="132"/>
      <c r="ES38" s="132"/>
      <c r="ET38" s="132"/>
      <c r="EU38" s="132"/>
      <c r="EV38" s="132"/>
      <c r="EW38" s="132"/>
      <c r="EX38" s="132"/>
      <c r="EY38" s="132"/>
      <c r="EZ38" s="132"/>
      <c r="FA38" s="132"/>
      <c r="FB38" s="132"/>
    </row>
    <row r="39" spans="1:158">
      <c r="A39" s="405"/>
      <c r="B39" s="405"/>
      <c r="C39" s="405"/>
      <c r="D39" s="405"/>
      <c r="E39" s="405"/>
      <c r="F39" s="405"/>
      <c r="G39" s="405"/>
      <c r="H39" s="405"/>
      <c r="I39" s="405"/>
      <c r="J39" s="405"/>
      <c r="K39" s="405"/>
      <c r="L39" s="405"/>
      <c r="M39" s="405"/>
      <c r="N39" s="405"/>
      <c r="O39" s="405"/>
      <c r="P39" s="405"/>
      <c r="Q39" s="405"/>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2"/>
      <c r="BA39" s="132"/>
      <c r="BB39" s="132"/>
      <c r="BC39" s="132"/>
      <c r="BD39" s="132"/>
      <c r="BE39" s="132"/>
      <c r="BF39" s="132"/>
      <c r="BG39" s="132"/>
      <c r="BH39" s="132"/>
      <c r="BI39" s="132"/>
      <c r="BJ39" s="132"/>
      <c r="BK39" s="132"/>
      <c r="BL39" s="132"/>
      <c r="BM39" s="132"/>
      <c r="BN39" s="132"/>
      <c r="BO39" s="132"/>
      <c r="BP39" s="132"/>
      <c r="BQ39" s="132"/>
      <c r="BR39" s="132"/>
      <c r="BS39" s="132"/>
      <c r="BT39" s="132"/>
      <c r="BU39" s="132"/>
      <c r="BV39" s="132"/>
      <c r="BW39" s="132"/>
      <c r="BX39" s="132"/>
      <c r="BY39" s="132"/>
      <c r="BZ39" s="132"/>
      <c r="CA39" s="132"/>
      <c r="CB39" s="132"/>
      <c r="CC39" s="132"/>
      <c r="CD39" s="132"/>
      <c r="CE39" s="132"/>
      <c r="CF39" s="132"/>
      <c r="CG39" s="132"/>
      <c r="CH39" s="132"/>
      <c r="CI39" s="132"/>
      <c r="CJ39" s="132"/>
      <c r="CK39" s="132"/>
      <c r="CL39" s="132"/>
      <c r="CM39" s="132"/>
      <c r="CN39" s="132"/>
      <c r="CO39" s="132"/>
      <c r="CP39" s="132"/>
      <c r="CQ39" s="132"/>
      <c r="CR39" s="132"/>
      <c r="CS39" s="132"/>
      <c r="CT39" s="132"/>
      <c r="CU39" s="132"/>
      <c r="CV39" s="132"/>
      <c r="CW39" s="132"/>
      <c r="CX39" s="132"/>
      <c r="CY39" s="132"/>
      <c r="CZ39" s="132"/>
      <c r="DA39" s="132"/>
      <c r="DB39" s="132"/>
      <c r="DC39" s="132"/>
      <c r="DD39" s="132"/>
      <c r="DE39" s="132"/>
      <c r="DF39" s="132"/>
      <c r="DG39" s="132"/>
      <c r="DH39" s="132"/>
      <c r="DI39" s="132"/>
      <c r="DJ39" s="132"/>
      <c r="DK39" s="132"/>
      <c r="DL39" s="132"/>
      <c r="DM39" s="132"/>
      <c r="DN39" s="132"/>
      <c r="DO39" s="132"/>
      <c r="DP39" s="132"/>
      <c r="DQ39" s="132"/>
      <c r="DR39" s="132"/>
      <c r="DS39" s="132"/>
      <c r="DT39" s="132"/>
      <c r="DU39" s="132"/>
      <c r="DV39" s="132"/>
      <c r="DW39" s="132"/>
      <c r="DX39" s="132"/>
      <c r="DY39" s="132"/>
      <c r="DZ39" s="132"/>
      <c r="EA39" s="132"/>
      <c r="EB39" s="132"/>
      <c r="EC39" s="132"/>
      <c r="ED39" s="132"/>
      <c r="EE39" s="132"/>
      <c r="EF39" s="132"/>
      <c r="EG39" s="132"/>
      <c r="EH39" s="132"/>
      <c r="EI39" s="132"/>
      <c r="EJ39" s="132"/>
      <c r="EK39" s="132"/>
      <c r="EL39" s="132"/>
      <c r="EM39" s="132"/>
      <c r="EN39" s="132"/>
      <c r="EO39" s="132"/>
      <c r="EP39" s="132"/>
      <c r="EQ39" s="132"/>
      <c r="ER39" s="132"/>
      <c r="ES39" s="132"/>
      <c r="ET39" s="132"/>
      <c r="EU39" s="132"/>
      <c r="EV39" s="132"/>
      <c r="EW39" s="132"/>
      <c r="EX39" s="132"/>
      <c r="EY39" s="132"/>
      <c r="EZ39" s="132"/>
      <c r="FA39" s="132"/>
      <c r="FB39" s="132"/>
    </row>
    <row r="40" spans="1:158">
      <c r="A40" s="405"/>
      <c r="B40" s="405"/>
      <c r="C40" s="405"/>
      <c r="D40" s="405"/>
      <c r="E40" s="405"/>
      <c r="F40" s="405"/>
      <c r="G40" s="405"/>
      <c r="H40" s="405"/>
      <c r="I40" s="405"/>
      <c r="J40" s="405"/>
      <c r="K40" s="405"/>
      <c r="L40" s="405"/>
      <c r="M40" s="405"/>
      <c r="N40" s="405"/>
      <c r="O40" s="405"/>
      <c r="P40" s="405"/>
      <c r="Q40" s="405"/>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132"/>
      <c r="BC40" s="132"/>
      <c r="BD40" s="132"/>
      <c r="BE40" s="132"/>
      <c r="BF40" s="132"/>
      <c r="BG40" s="132"/>
      <c r="BH40" s="132"/>
      <c r="BI40" s="132"/>
      <c r="BJ40" s="132"/>
      <c r="BK40" s="132"/>
      <c r="BL40" s="132"/>
      <c r="BM40" s="132"/>
      <c r="BN40" s="132"/>
      <c r="BO40" s="132"/>
      <c r="BP40" s="132"/>
      <c r="BQ40" s="132"/>
      <c r="BR40" s="132"/>
      <c r="BS40" s="132"/>
      <c r="BT40" s="132"/>
      <c r="BU40" s="132"/>
      <c r="BV40" s="132"/>
      <c r="BW40" s="132"/>
      <c r="BX40" s="132"/>
      <c r="BY40" s="132"/>
      <c r="BZ40" s="132"/>
      <c r="CA40" s="132"/>
      <c r="CB40" s="132"/>
      <c r="CC40" s="132"/>
      <c r="CD40" s="132"/>
      <c r="CE40" s="132"/>
      <c r="CF40" s="132"/>
      <c r="CG40" s="132"/>
      <c r="CH40" s="132"/>
      <c r="CI40" s="132"/>
      <c r="CJ40" s="132"/>
      <c r="CK40" s="132"/>
      <c r="CL40" s="132"/>
      <c r="CM40" s="132"/>
      <c r="CN40" s="132"/>
      <c r="CO40" s="132"/>
      <c r="CP40" s="132"/>
      <c r="CQ40" s="132"/>
      <c r="CR40" s="132"/>
      <c r="CS40" s="132"/>
      <c r="CT40" s="132"/>
      <c r="CU40" s="132"/>
      <c r="CV40" s="132"/>
      <c r="CW40" s="132"/>
      <c r="CX40" s="132"/>
      <c r="CY40" s="132"/>
      <c r="CZ40" s="132"/>
      <c r="DA40" s="132"/>
      <c r="DB40" s="132"/>
      <c r="DC40" s="132"/>
      <c r="DD40" s="132"/>
      <c r="DE40" s="132"/>
      <c r="DF40" s="132"/>
      <c r="DG40" s="132"/>
      <c r="DH40" s="132"/>
      <c r="DI40" s="132"/>
      <c r="DJ40" s="132"/>
      <c r="DK40" s="132"/>
      <c r="DL40" s="132"/>
      <c r="DM40" s="132"/>
      <c r="DN40" s="132"/>
      <c r="DO40" s="132"/>
      <c r="DP40" s="132"/>
      <c r="DQ40" s="132"/>
      <c r="DR40" s="132"/>
      <c r="DS40" s="132"/>
      <c r="DT40" s="132"/>
      <c r="DU40" s="132"/>
      <c r="DV40" s="132"/>
      <c r="DW40" s="132"/>
      <c r="DX40" s="132"/>
      <c r="DY40" s="132"/>
      <c r="DZ40" s="132"/>
      <c r="EA40" s="132"/>
      <c r="EB40" s="132"/>
      <c r="EC40" s="132"/>
      <c r="ED40" s="132"/>
      <c r="EE40" s="132"/>
      <c r="EF40" s="132"/>
      <c r="EG40" s="132"/>
      <c r="EH40" s="132"/>
      <c r="EI40" s="132"/>
      <c r="EJ40" s="132"/>
      <c r="EK40" s="132"/>
      <c r="EL40" s="132"/>
      <c r="EM40" s="132"/>
      <c r="EN40" s="132"/>
      <c r="EO40" s="132"/>
      <c r="EP40" s="132"/>
      <c r="EQ40" s="132"/>
      <c r="ER40" s="132"/>
      <c r="ES40" s="132"/>
      <c r="ET40" s="132"/>
      <c r="EU40" s="132"/>
      <c r="EV40" s="132"/>
      <c r="EW40" s="132"/>
      <c r="EX40" s="132"/>
      <c r="EY40" s="132"/>
      <c r="EZ40" s="132"/>
      <c r="FA40" s="132"/>
      <c r="FB40" s="132"/>
    </row>
    <row r="41" spans="1:158">
      <c r="A41" s="405"/>
      <c r="B41" s="405"/>
      <c r="C41" s="405"/>
      <c r="D41" s="405"/>
      <c r="E41" s="405"/>
      <c r="F41" s="405"/>
      <c r="G41" s="405"/>
      <c r="H41" s="405"/>
      <c r="I41" s="405"/>
      <c r="J41" s="405"/>
      <c r="K41" s="405"/>
      <c r="L41" s="405"/>
      <c r="M41" s="405"/>
      <c r="N41" s="405"/>
      <c r="O41" s="405"/>
      <c r="P41" s="405"/>
      <c r="Q41" s="405"/>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2"/>
      <c r="BJ41" s="132"/>
      <c r="BK41" s="132"/>
      <c r="BL41" s="132"/>
      <c r="BM41" s="132"/>
      <c r="BN41" s="132"/>
      <c r="BO41" s="132"/>
      <c r="BP41" s="132"/>
      <c r="BQ41" s="132"/>
      <c r="BR41" s="132"/>
      <c r="BS41" s="132"/>
      <c r="BT41" s="132"/>
      <c r="BU41" s="132"/>
      <c r="BV41" s="132"/>
      <c r="BW41" s="132"/>
      <c r="BX41" s="132"/>
      <c r="BY41" s="132"/>
      <c r="BZ41" s="132"/>
      <c r="CA41" s="132"/>
      <c r="CB41" s="132"/>
      <c r="CC41" s="132"/>
      <c r="CD41" s="132"/>
      <c r="CE41" s="132"/>
      <c r="CF41" s="132"/>
      <c r="CG41" s="132"/>
      <c r="CH41" s="132"/>
      <c r="CI41" s="132"/>
      <c r="CJ41" s="132"/>
      <c r="CK41" s="132"/>
      <c r="CL41" s="132"/>
      <c r="CM41" s="132"/>
      <c r="CN41" s="132"/>
      <c r="CO41" s="132"/>
      <c r="CP41" s="132"/>
      <c r="CQ41" s="132"/>
      <c r="CR41" s="132"/>
      <c r="CS41" s="132"/>
      <c r="CT41" s="132"/>
      <c r="CU41" s="132"/>
      <c r="CV41" s="132"/>
      <c r="CW41" s="132"/>
      <c r="CX41" s="132"/>
      <c r="CY41" s="132"/>
      <c r="CZ41" s="132"/>
      <c r="DA41" s="132"/>
      <c r="DB41" s="132"/>
      <c r="DC41" s="132"/>
      <c r="DD41" s="132"/>
      <c r="DE41" s="132"/>
      <c r="DF41" s="132"/>
      <c r="DG41" s="132"/>
      <c r="DH41" s="132"/>
      <c r="DI41" s="132"/>
      <c r="DJ41" s="132"/>
      <c r="DK41" s="132"/>
      <c r="DL41" s="132"/>
      <c r="DM41" s="132"/>
      <c r="DN41" s="132"/>
      <c r="DO41" s="132"/>
      <c r="DP41" s="132"/>
      <c r="DQ41" s="132"/>
      <c r="DR41" s="132"/>
      <c r="DS41" s="132"/>
      <c r="DT41" s="132"/>
      <c r="DU41" s="132"/>
      <c r="DV41" s="132"/>
      <c r="DW41" s="132"/>
      <c r="DX41" s="132"/>
      <c r="DY41" s="132"/>
      <c r="DZ41" s="132"/>
      <c r="EA41" s="132"/>
      <c r="EB41" s="132"/>
      <c r="EC41" s="132"/>
      <c r="ED41" s="132"/>
      <c r="EE41" s="132"/>
      <c r="EF41" s="132"/>
      <c r="EG41" s="132"/>
      <c r="EH41" s="132"/>
      <c r="EI41" s="132"/>
      <c r="EJ41" s="132"/>
      <c r="EK41" s="132"/>
      <c r="EL41" s="132"/>
      <c r="EM41" s="132"/>
      <c r="EN41" s="132"/>
      <c r="EO41" s="132"/>
      <c r="EP41" s="132"/>
      <c r="EQ41" s="132"/>
      <c r="ER41" s="132"/>
      <c r="ES41" s="132"/>
      <c r="ET41" s="132"/>
      <c r="EU41" s="132"/>
      <c r="EV41" s="132"/>
      <c r="EW41" s="132"/>
      <c r="EX41" s="132"/>
      <c r="EY41" s="132"/>
      <c r="EZ41" s="132"/>
      <c r="FA41" s="132"/>
      <c r="FB41" s="132"/>
    </row>
    <row r="42" spans="1:158">
      <c r="A42" s="405"/>
      <c r="B42" s="405"/>
      <c r="C42" s="405"/>
      <c r="D42" s="405"/>
      <c r="E42" s="405"/>
      <c r="F42" s="405"/>
      <c r="G42" s="405"/>
      <c r="H42" s="405"/>
      <c r="I42" s="405"/>
      <c r="J42" s="405"/>
      <c r="K42" s="405"/>
      <c r="L42" s="405"/>
      <c r="M42" s="405"/>
      <c r="N42" s="405"/>
      <c r="O42" s="405"/>
      <c r="P42" s="405"/>
      <c r="Q42" s="405"/>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2"/>
      <c r="AY42" s="132"/>
      <c r="AZ42" s="132"/>
      <c r="BA42" s="132"/>
      <c r="BB42" s="132"/>
      <c r="BC42" s="132"/>
      <c r="BD42" s="132"/>
      <c r="BE42" s="132"/>
      <c r="BF42" s="132"/>
      <c r="BG42" s="132"/>
      <c r="BH42" s="132"/>
      <c r="BI42" s="132"/>
      <c r="BJ42" s="132"/>
      <c r="BK42" s="132"/>
      <c r="BL42" s="132"/>
      <c r="BM42" s="132"/>
      <c r="BN42" s="132"/>
      <c r="BO42" s="132"/>
      <c r="BP42" s="132"/>
      <c r="BQ42" s="132"/>
      <c r="BR42" s="132"/>
      <c r="BS42" s="132"/>
      <c r="BT42" s="132"/>
      <c r="BU42" s="132"/>
      <c r="BV42" s="132"/>
      <c r="BW42" s="132"/>
      <c r="BX42" s="132"/>
      <c r="BY42" s="132"/>
      <c r="BZ42" s="132"/>
      <c r="CA42" s="132"/>
      <c r="CB42" s="132"/>
      <c r="CC42" s="132"/>
      <c r="CD42" s="132"/>
      <c r="CE42" s="132"/>
      <c r="CF42" s="132"/>
      <c r="CG42" s="132"/>
      <c r="CH42" s="132"/>
      <c r="CI42" s="132"/>
      <c r="CJ42" s="132"/>
      <c r="CK42" s="132"/>
      <c r="CL42" s="132"/>
      <c r="CM42" s="132"/>
      <c r="CN42" s="132"/>
      <c r="CO42" s="132"/>
      <c r="CP42" s="132"/>
      <c r="CQ42" s="132"/>
      <c r="CR42" s="132"/>
      <c r="CS42" s="132"/>
      <c r="CT42" s="132"/>
      <c r="CU42" s="132"/>
      <c r="CV42" s="132"/>
      <c r="CW42" s="132"/>
      <c r="CX42" s="132"/>
      <c r="CY42" s="132"/>
      <c r="CZ42" s="132"/>
      <c r="DA42" s="132"/>
      <c r="DB42" s="132"/>
      <c r="DC42" s="132"/>
      <c r="DD42" s="132"/>
      <c r="DE42" s="132"/>
      <c r="DF42" s="132"/>
      <c r="DG42" s="132"/>
      <c r="DH42" s="132"/>
      <c r="DI42" s="132"/>
      <c r="DJ42" s="132"/>
      <c r="DK42" s="132"/>
      <c r="DL42" s="132"/>
      <c r="DM42" s="132"/>
      <c r="DN42" s="132"/>
      <c r="DO42" s="132"/>
      <c r="DP42" s="132"/>
      <c r="DQ42" s="132"/>
      <c r="DR42" s="132"/>
      <c r="DS42" s="132"/>
      <c r="DT42" s="132"/>
      <c r="DU42" s="132"/>
      <c r="DV42" s="132"/>
      <c r="DW42" s="132"/>
      <c r="DX42" s="132"/>
      <c r="DY42" s="132"/>
      <c r="DZ42" s="132"/>
      <c r="EA42" s="132"/>
      <c r="EB42" s="132"/>
      <c r="EC42" s="132"/>
      <c r="ED42" s="132"/>
      <c r="EE42" s="132"/>
      <c r="EF42" s="132"/>
      <c r="EG42" s="132"/>
      <c r="EH42" s="132"/>
      <c r="EI42" s="132"/>
      <c r="EJ42" s="132"/>
      <c r="EK42" s="132"/>
      <c r="EL42" s="132"/>
      <c r="EM42" s="132"/>
      <c r="EN42" s="132"/>
      <c r="EO42" s="132"/>
      <c r="EP42" s="132"/>
      <c r="EQ42" s="132"/>
      <c r="ER42" s="132"/>
      <c r="ES42" s="132"/>
      <c r="ET42" s="132"/>
      <c r="EU42" s="132"/>
      <c r="EV42" s="132"/>
      <c r="EW42" s="132"/>
      <c r="EX42" s="132"/>
      <c r="EY42" s="132"/>
      <c r="EZ42" s="132"/>
      <c r="FA42" s="132"/>
      <c r="FB42" s="132"/>
    </row>
    <row r="43" spans="1:158">
      <c r="A43" s="405"/>
      <c r="B43" s="405"/>
      <c r="C43" s="405"/>
      <c r="D43" s="405"/>
      <c r="E43" s="405"/>
      <c r="F43" s="405"/>
      <c r="G43" s="405"/>
      <c r="H43" s="405"/>
      <c r="I43" s="405"/>
      <c r="J43" s="405"/>
      <c r="K43" s="405"/>
      <c r="L43" s="405"/>
      <c r="M43" s="405"/>
      <c r="N43" s="405"/>
      <c r="O43" s="405"/>
      <c r="P43" s="405"/>
      <c r="Q43" s="405"/>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132"/>
      <c r="BG43" s="132"/>
      <c r="BH43" s="132"/>
      <c r="BI43" s="132"/>
      <c r="BJ43" s="132"/>
      <c r="BK43" s="132"/>
      <c r="BL43" s="132"/>
      <c r="BM43" s="132"/>
      <c r="BN43" s="132"/>
      <c r="BO43" s="132"/>
      <c r="BP43" s="132"/>
      <c r="BQ43" s="132"/>
      <c r="BR43" s="132"/>
      <c r="BS43" s="132"/>
      <c r="BT43" s="132"/>
      <c r="BU43" s="132"/>
      <c r="BV43" s="132"/>
      <c r="BW43" s="132"/>
      <c r="BX43" s="132"/>
      <c r="BY43" s="132"/>
      <c r="BZ43" s="132"/>
      <c r="CA43" s="132"/>
      <c r="CB43" s="132"/>
      <c r="CC43" s="132"/>
      <c r="CD43" s="132"/>
      <c r="CE43" s="132"/>
      <c r="CF43" s="132"/>
      <c r="CG43" s="132"/>
      <c r="CH43" s="132"/>
      <c r="CI43" s="132"/>
      <c r="CJ43" s="132"/>
      <c r="CK43" s="132"/>
      <c r="CL43" s="132"/>
      <c r="CM43" s="132"/>
      <c r="CN43" s="132"/>
      <c r="CO43" s="132"/>
      <c r="CP43" s="132"/>
      <c r="CQ43" s="132"/>
      <c r="CR43" s="132"/>
      <c r="CS43" s="132"/>
      <c r="CT43" s="132"/>
      <c r="CU43" s="132"/>
      <c r="CV43" s="132"/>
      <c r="CW43" s="132"/>
      <c r="CX43" s="132"/>
      <c r="CY43" s="132"/>
      <c r="CZ43" s="132"/>
      <c r="DA43" s="132"/>
      <c r="DB43" s="132"/>
      <c r="DC43" s="132"/>
      <c r="DD43" s="132"/>
      <c r="DE43" s="132"/>
      <c r="DF43" s="132"/>
      <c r="DG43" s="132"/>
      <c r="DH43" s="132"/>
      <c r="DI43" s="132"/>
      <c r="DJ43" s="132"/>
      <c r="DK43" s="132"/>
      <c r="DL43" s="132"/>
      <c r="DM43" s="132"/>
      <c r="DN43" s="132"/>
      <c r="DO43" s="132"/>
      <c r="DP43" s="132"/>
      <c r="DQ43" s="132"/>
      <c r="DR43" s="132"/>
      <c r="DS43" s="132"/>
      <c r="DT43" s="132"/>
      <c r="DU43" s="132"/>
      <c r="DV43" s="132"/>
      <c r="DW43" s="132"/>
      <c r="DX43" s="132"/>
      <c r="DY43" s="132"/>
      <c r="DZ43" s="132"/>
      <c r="EA43" s="132"/>
      <c r="EB43" s="132"/>
      <c r="EC43" s="132"/>
      <c r="ED43" s="132"/>
      <c r="EE43" s="132"/>
      <c r="EF43" s="132"/>
      <c r="EG43" s="132"/>
      <c r="EH43" s="132"/>
      <c r="EI43" s="132"/>
      <c r="EJ43" s="132"/>
      <c r="EK43" s="132"/>
      <c r="EL43" s="132"/>
      <c r="EM43" s="132"/>
      <c r="EN43" s="132"/>
      <c r="EO43" s="132"/>
      <c r="EP43" s="132"/>
      <c r="EQ43" s="132"/>
      <c r="ER43" s="132"/>
      <c r="ES43" s="132"/>
      <c r="ET43" s="132"/>
      <c r="EU43" s="132"/>
      <c r="EV43" s="132"/>
      <c r="EW43" s="132"/>
      <c r="EX43" s="132"/>
      <c r="EY43" s="132"/>
      <c r="EZ43" s="132"/>
      <c r="FA43" s="132"/>
      <c r="FB43" s="132"/>
    </row>
    <row r="44" spans="1:158">
      <c r="A44" s="405"/>
      <c r="B44" s="405"/>
      <c r="C44" s="405"/>
      <c r="D44" s="405"/>
      <c r="E44" s="405"/>
      <c r="F44" s="405"/>
      <c r="G44" s="405"/>
      <c r="H44" s="405"/>
      <c r="I44" s="405"/>
      <c r="J44" s="405"/>
      <c r="K44" s="405"/>
      <c r="L44" s="405"/>
      <c r="M44" s="405"/>
      <c r="N44" s="405"/>
      <c r="O44" s="405"/>
      <c r="P44" s="405"/>
      <c r="Q44" s="405"/>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2"/>
      <c r="AV44" s="132"/>
      <c r="AW44" s="132"/>
      <c r="AX44" s="132"/>
      <c r="AY44" s="132"/>
      <c r="AZ44" s="132"/>
      <c r="BA44" s="132"/>
      <c r="BB44" s="132"/>
      <c r="BC44" s="132"/>
      <c r="BD44" s="132"/>
      <c r="BE44" s="132"/>
      <c r="BF44" s="132"/>
      <c r="BG44" s="132"/>
      <c r="BH44" s="132"/>
      <c r="BI44" s="132"/>
      <c r="BJ44" s="132"/>
      <c r="BK44" s="132"/>
      <c r="BL44" s="132"/>
      <c r="BM44" s="132"/>
      <c r="BN44" s="132"/>
      <c r="BO44" s="132"/>
      <c r="BP44" s="132"/>
      <c r="BQ44" s="132"/>
      <c r="BR44" s="132"/>
      <c r="BS44" s="132"/>
      <c r="BT44" s="132"/>
      <c r="BU44" s="132"/>
      <c r="BV44" s="132"/>
      <c r="BW44" s="132"/>
      <c r="BX44" s="132"/>
      <c r="BY44" s="132"/>
      <c r="BZ44" s="132"/>
      <c r="CA44" s="132"/>
      <c r="CB44" s="132"/>
      <c r="CC44" s="132"/>
      <c r="CD44" s="132"/>
      <c r="CE44" s="132"/>
      <c r="CF44" s="132"/>
      <c r="CG44" s="132"/>
      <c r="CH44" s="132"/>
      <c r="CI44" s="132"/>
      <c r="CJ44" s="132"/>
      <c r="CK44" s="132"/>
      <c r="CL44" s="132"/>
      <c r="CM44" s="132"/>
      <c r="CN44" s="132"/>
      <c r="CO44" s="132"/>
      <c r="CP44" s="132"/>
      <c r="CQ44" s="132"/>
      <c r="CR44" s="132"/>
      <c r="CS44" s="132"/>
      <c r="CT44" s="132"/>
      <c r="CU44" s="132"/>
      <c r="CV44" s="132"/>
      <c r="CW44" s="132"/>
      <c r="CX44" s="132"/>
      <c r="CY44" s="132"/>
      <c r="CZ44" s="132"/>
      <c r="DA44" s="132"/>
      <c r="DB44" s="132"/>
      <c r="DC44" s="132"/>
      <c r="DD44" s="132"/>
      <c r="DE44" s="132"/>
      <c r="DF44" s="132"/>
      <c r="DG44" s="132"/>
      <c r="DH44" s="132"/>
      <c r="DI44" s="132"/>
      <c r="DJ44" s="132"/>
      <c r="DK44" s="132"/>
      <c r="DL44" s="132"/>
      <c r="DM44" s="132"/>
      <c r="DN44" s="132"/>
      <c r="DO44" s="132"/>
      <c r="DP44" s="132"/>
      <c r="DQ44" s="132"/>
      <c r="DR44" s="132"/>
      <c r="DS44" s="132"/>
      <c r="DT44" s="132"/>
      <c r="DU44" s="132"/>
      <c r="DV44" s="132"/>
      <c r="DW44" s="132"/>
      <c r="DX44" s="132"/>
      <c r="DY44" s="132"/>
      <c r="DZ44" s="132"/>
      <c r="EA44" s="132"/>
      <c r="EB44" s="132"/>
      <c r="EC44" s="132"/>
      <c r="ED44" s="132"/>
      <c r="EE44" s="132"/>
      <c r="EF44" s="132"/>
      <c r="EG44" s="132"/>
      <c r="EH44" s="132"/>
      <c r="EI44" s="132"/>
      <c r="EJ44" s="132"/>
      <c r="EK44" s="132"/>
      <c r="EL44" s="132"/>
      <c r="EM44" s="132"/>
      <c r="EN44" s="132"/>
      <c r="EO44" s="132"/>
      <c r="EP44" s="132"/>
      <c r="EQ44" s="132"/>
      <c r="ER44" s="132"/>
      <c r="ES44" s="132"/>
      <c r="ET44" s="132"/>
      <c r="EU44" s="132"/>
      <c r="EV44" s="132"/>
      <c r="EW44" s="132"/>
      <c r="EX44" s="132"/>
      <c r="EY44" s="132"/>
      <c r="EZ44" s="132"/>
      <c r="FA44" s="132"/>
      <c r="FB44" s="132"/>
    </row>
    <row r="45" spans="1:158">
      <c r="A45" s="405"/>
      <c r="B45" s="405"/>
      <c r="C45" s="405"/>
      <c r="D45" s="405"/>
      <c r="E45" s="405"/>
      <c r="F45" s="405"/>
      <c r="G45" s="405"/>
      <c r="H45" s="405"/>
      <c r="I45" s="405"/>
      <c r="J45" s="405"/>
      <c r="K45" s="405"/>
      <c r="L45" s="405"/>
      <c r="M45" s="405"/>
      <c r="N45" s="405"/>
      <c r="O45" s="405"/>
      <c r="P45" s="405"/>
      <c r="Q45" s="405"/>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c r="AV45" s="132"/>
      <c r="AW45" s="132"/>
      <c r="AX45" s="132"/>
      <c r="AY45" s="132"/>
      <c r="AZ45" s="132"/>
      <c r="BA45" s="132"/>
      <c r="BB45" s="132"/>
      <c r="BC45" s="132"/>
      <c r="BD45" s="132"/>
      <c r="BE45" s="132"/>
      <c r="BF45" s="132"/>
      <c r="BG45" s="132"/>
      <c r="BH45" s="132"/>
      <c r="BI45" s="132"/>
      <c r="BJ45" s="132"/>
      <c r="BK45" s="132"/>
      <c r="BL45" s="132"/>
      <c r="BM45" s="132"/>
      <c r="BN45" s="132"/>
      <c r="BO45" s="132"/>
      <c r="BP45" s="132"/>
      <c r="BQ45" s="132"/>
      <c r="BR45" s="132"/>
      <c r="BS45" s="132"/>
      <c r="BT45" s="132"/>
      <c r="BU45" s="132"/>
      <c r="BV45" s="132"/>
      <c r="BW45" s="132"/>
      <c r="BX45" s="132"/>
      <c r="BY45" s="132"/>
      <c r="BZ45" s="132"/>
      <c r="CA45" s="132"/>
      <c r="CB45" s="132"/>
      <c r="CC45" s="132"/>
      <c r="CD45" s="132"/>
      <c r="CE45" s="132"/>
      <c r="CF45" s="132"/>
      <c r="CG45" s="132"/>
      <c r="CH45" s="132"/>
      <c r="CI45" s="132"/>
      <c r="CJ45" s="132"/>
      <c r="CK45" s="132"/>
      <c r="CL45" s="132"/>
      <c r="CM45" s="132"/>
      <c r="CN45" s="132"/>
      <c r="CO45" s="132"/>
      <c r="CP45" s="132"/>
      <c r="CQ45" s="132"/>
      <c r="CR45" s="132"/>
      <c r="CS45" s="132"/>
      <c r="CT45" s="132"/>
      <c r="CU45" s="132"/>
      <c r="CV45" s="132"/>
      <c r="CW45" s="132"/>
      <c r="CX45" s="132"/>
      <c r="CY45" s="132"/>
      <c r="CZ45" s="132"/>
      <c r="DA45" s="132"/>
      <c r="DB45" s="132"/>
      <c r="DC45" s="132"/>
      <c r="DD45" s="132"/>
      <c r="DE45" s="132"/>
      <c r="DF45" s="132"/>
      <c r="DG45" s="132"/>
      <c r="DH45" s="132"/>
      <c r="DI45" s="132"/>
      <c r="DJ45" s="132"/>
      <c r="DK45" s="132"/>
      <c r="DL45" s="132"/>
      <c r="DM45" s="132"/>
      <c r="DN45" s="132"/>
      <c r="DO45" s="132"/>
      <c r="DP45" s="132"/>
      <c r="DQ45" s="132"/>
      <c r="DR45" s="132"/>
      <c r="DS45" s="132"/>
      <c r="DT45" s="132"/>
      <c r="DU45" s="132"/>
      <c r="DV45" s="132"/>
      <c r="DW45" s="132"/>
      <c r="DX45" s="132"/>
      <c r="DY45" s="132"/>
      <c r="DZ45" s="132"/>
      <c r="EA45" s="132"/>
      <c r="EB45" s="132"/>
      <c r="EC45" s="132"/>
      <c r="ED45" s="132"/>
      <c r="EE45" s="132"/>
      <c r="EF45" s="132"/>
      <c r="EG45" s="132"/>
      <c r="EH45" s="132"/>
      <c r="EI45" s="132"/>
      <c r="EJ45" s="132"/>
      <c r="EK45" s="132"/>
      <c r="EL45" s="132"/>
      <c r="EM45" s="132"/>
      <c r="EN45" s="132"/>
      <c r="EO45" s="132"/>
      <c r="EP45" s="132"/>
      <c r="EQ45" s="132"/>
      <c r="ER45" s="132"/>
      <c r="ES45" s="132"/>
      <c r="ET45" s="132"/>
      <c r="EU45" s="132"/>
      <c r="EV45" s="132"/>
      <c r="EW45" s="132"/>
      <c r="EX45" s="132"/>
      <c r="EY45" s="132"/>
      <c r="EZ45" s="132"/>
      <c r="FA45" s="132"/>
      <c r="FB45" s="132"/>
    </row>
    <row r="46" spans="1:158">
      <c r="A46" s="405"/>
      <c r="B46" s="405"/>
      <c r="C46" s="405"/>
      <c r="D46" s="405"/>
      <c r="E46" s="405"/>
      <c r="F46" s="405"/>
      <c r="G46" s="405"/>
      <c r="H46" s="405"/>
      <c r="I46" s="405"/>
      <c r="J46" s="405"/>
      <c r="K46" s="405"/>
      <c r="L46" s="405"/>
      <c r="M46" s="405"/>
      <c r="N46" s="405"/>
      <c r="O46" s="405"/>
      <c r="P46" s="405"/>
      <c r="Q46" s="405"/>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c r="AO46" s="132"/>
      <c r="AP46" s="132"/>
      <c r="AQ46" s="132"/>
      <c r="AR46" s="132"/>
      <c r="AS46" s="132"/>
      <c r="AT46" s="132"/>
      <c r="AU46" s="132"/>
      <c r="AV46" s="132"/>
      <c r="AW46" s="132"/>
      <c r="AX46" s="132"/>
      <c r="AY46" s="132"/>
      <c r="AZ46" s="132"/>
      <c r="BA46" s="132"/>
      <c r="BB46" s="132"/>
      <c r="BC46" s="132"/>
      <c r="BD46" s="132"/>
      <c r="BE46" s="132"/>
      <c r="BF46" s="132"/>
      <c r="BG46" s="132"/>
      <c r="BH46" s="132"/>
      <c r="BI46" s="132"/>
      <c r="BJ46" s="132"/>
      <c r="BK46" s="132"/>
      <c r="BL46" s="132"/>
      <c r="BM46" s="132"/>
      <c r="BN46" s="132"/>
      <c r="BO46" s="132"/>
      <c r="BP46" s="132"/>
      <c r="BQ46" s="132"/>
      <c r="BR46" s="132"/>
      <c r="BS46" s="132"/>
      <c r="BT46" s="132"/>
      <c r="BU46" s="132"/>
      <c r="BV46" s="132"/>
      <c r="BW46" s="132"/>
      <c r="BX46" s="132"/>
      <c r="BY46" s="132"/>
      <c r="BZ46" s="132"/>
      <c r="CA46" s="132"/>
      <c r="CB46" s="132"/>
      <c r="CC46" s="132"/>
      <c r="CD46" s="132"/>
      <c r="CE46" s="132"/>
      <c r="CF46" s="132"/>
      <c r="CG46" s="132"/>
      <c r="CH46" s="132"/>
      <c r="CI46" s="132"/>
      <c r="CJ46" s="132"/>
      <c r="CK46" s="132"/>
      <c r="CL46" s="132"/>
      <c r="CM46" s="132"/>
      <c r="CN46" s="132"/>
      <c r="CO46" s="132"/>
      <c r="CP46" s="132"/>
      <c r="CQ46" s="132"/>
      <c r="CR46" s="132"/>
      <c r="CS46" s="132"/>
      <c r="CT46" s="132"/>
      <c r="CU46" s="132"/>
      <c r="CV46" s="132"/>
      <c r="CW46" s="132"/>
      <c r="CX46" s="132"/>
      <c r="CY46" s="132"/>
      <c r="CZ46" s="132"/>
      <c r="DA46" s="132"/>
      <c r="DB46" s="132"/>
      <c r="DC46" s="132"/>
      <c r="DD46" s="132"/>
      <c r="DE46" s="132"/>
      <c r="DF46" s="132"/>
      <c r="DG46" s="132"/>
      <c r="DH46" s="132"/>
      <c r="DI46" s="132"/>
      <c r="DJ46" s="132"/>
      <c r="DK46" s="132"/>
      <c r="DL46" s="132"/>
      <c r="DM46" s="132"/>
      <c r="DN46" s="132"/>
      <c r="DO46" s="132"/>
      <c r="DP46" s="132"/>
      <c r="DQ46" s="132"/>
      <c r="DR46" s="132"/>
      <c r="DS46" s="132"/>
      <c r="DT46" s="132"/>
      <c r="DU46" s="132"/>
      <c r="DV46" s="132"/>
      <c r="DW46" s="132"/>
      <c r="DX46" s="132"/>
      <c r="DY46" s="132"/>
      <c r="DZ46" s="132"/>
      <c r="EA46" s="132"/>
      <c r="EB46" s="132"/>
      <c r="EC46" s="132"/>
      <c r="ED46" s="132"/>
      <c r="EE46" s="132"/>
      <c r="EF46" s="132"/>
      <c r="EG46" s="132"/>
      <c r="EH46" s="132"/>
      <c r="EI46" s="132"/>
      <c r="EJ46" s="132"/>
      <c r="EK46" s="132"/>
      <c r="EL46" s="132"/>
      <c r="EM46" s="132"/>
      <c r="EN46" s="132"/>
      <c r="EO46" s="132"/>
      <c r="EP46" s="132"/>
      <c r="EQ46" s="132"/>
      <c r="ER46" s="132"/>
      <c r="ES46" s="132"/>
      <c r="ET46" s="132"/>
      <c r="EU46" s="132"/>
      <c r="EV46" s="132"/>
      <c r="EW46" s="132"/>
      <c r="EX46" s="132"/>
      <c r="EY46" s="132"/>
      <c r="EZ46" s="132"/>
      <c r="FA46" s="132"/>
      <c r="FB46" s="132"/>
    </row>
    <row r="47" spans="1:158">
      <c r="A47" s="405"/>
      <c r="B47" s="405"/>
      <c r="C47" s="405"/>
      <c r="D47" s="405"/>
      <c r="E47" s="405"/>
      <c r="F47" s="405"/>
      <c r="G47" s="405"/>
      <c r="H47" s="405"/>
      <c r="I47" s="405"/>
      <c r="J47" s="405"/>
      <c r="K47" s="405"/>
      <c r="L47" s="405"/>
      <c r="M47" s="405"/>
      <c r="N47" s="405"/>
      <c r="O47" s="405"/>
      <c r="P47" s="405"/>
      <c r="Q47" s="405"/>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132"/>
      <c r="BG47" s="132"/>
      <c r="BH47" s="132"/>
      <c r="BI47" s="132"/>
      <c r="BJ47" s="132"/>
      <c r="BK47" s="132"/>
      <c r="BL47" s="132"/>
      <c r="BM47" s="132"/>
      <c r="BN47" s="132"/>
      <c r="BO47" s="132"/>
      <c r="BP47" s="132"/>
      <c r="BQ47" s="132"/>
      <c r="BR47" s="132"/>
      <c r="BS47" s="132"/>
      <c r="BT47" s="132"/>
      <c r="BU47" s="132"/>
      <c r="BV47" s="132"/>
      <c r="BW47" s="132"/>
      <c r="BX47" s="132"/>
      <c r="BY47" s="132"/>
      <c r="BZ47" s="132"/>
      <c r="CA47" s="132"/>
      <c r="CB47" s="132"/>
      <c r="CC47" s="132"/>
      <c r="CD47" s="132"/>
      <c r="CE47" s="132"/>
      <c r="CF47" s="132"/>
      <c r="CG47" s="132"/>
      <c r="CH47" s="132"/>
      <c r="CI47" s="132"/>
      <c r="CJ47" s="132"/>
      <c r="CK47" s="132"/>
      <c r="CL47" s="132"/>
      <c r="CM47" s="132"/>
      <c r="CN47" s="132"/>
      <c r="CO47" s="132"/>
      <c r="CP47" s="132"/>
      <c r="CQ47" s="132"/>
      <c r="CR47" s="132"/>
      <c r="CS47" s="132"/>
      <c r="CT47" s="132"/>
      <c r="CU47" s="132"/>
      <c r="CV47" s="132"/>
      <c r="CW47" s="132"/>
      <c r="CX47" s="132"/>
      <c r="CY47" s="132"/>
      <c r="CZ47" s="132"/>
      <c r="DA47" s="132"/>
      <c r="DB47" s="132"/>
      <c r="DC47" s="132"/>
      <c r="DD47" s="132"/>
      <c r="DE47" s="132"/>
      <c r="DF47" s="132"/>
      <c r="DG47" s="132"/>
      <c r="DH47" s="132"/>
      <c r="DI47" s="132"/>
      <c r="DJ47" s="132"/>
      <c r="DK47" s="132"/>
      <c r="DL47" s="132"/>
      <c r="DM47" s="132"/>
      <c r="DN47" s="132"/>
      <c r="DO47" s="132"/>
      <c r="DP47" s="132"/>
      <c r="DQ47" s="132"/>
      <c r="DR47" s="132"/>
      <c r="DS47" s="132"/>
      <c r="DT47" s="132"/>
      <c r="DU47" s="132"/>
      <c r="DV47" s="132"/>
      <c r="DW47" s="132"/>
      <c r="DX47" s="132"/>
      <c r="DY47" s="132"/>
      <c r="DZ47" s="132"/>
      <c r="EA47" s="132"/>
      <c r="EB47" s="132"/>
      <c r="EC47" s="132"/>
      <c r="ED47" s="132"/>
      <c r="EE47" s="132"/>
      <c r="EF47" s="132"/>
      <c r="EG47" s="132"/>
      <c r="EH47" s="132"/>
      <c r="EI47" s="132"/>
      <c r="EJ47" s="132"/>
      <c r="EK47" s="132"/>
      <c r="EL47" s="132"/>
      <c r="EM47" s="132"/>
      <c r="EN47" s="132"/>
      <c r="EO47" s="132"/>
      <c r="EP47" s="132"/>
      <c r="EQ47" s="132"/>
      <c r="ER47" s="132"/>
      <c r="ES47" s="132"/>
      <c r="ET47" s="132"/>
      <c r="EU47" s="132"/>
      <c r="EV47" s="132"/>
      <c r="EW47" s="132"/>
      <c r="EX47" s="132"/>
      <c r="EY47" s="132"/>
      <c r="EZ47" s="132"/>
      <c r="FA47" s="132"/>
      <c r="FB47" s="132"/>
    </row>
    <row r="48" spans="1:158">
      <c r="A48" s="405"/>
      <c r="B48" s="405"/>
      <c r="C48" s="405"/>
      <c r="D48" s="405"/>
      <c r="E48" s="405"/>
      <c r="F48" s="405"/>
      <c r="G48" s="405"/>
      <c r="H48" s="405"/>
      <c r="I48" s="405"/>
      <c r="J48" s="405"/>
      <c r="K48" s="405"/>
      <c r="L48" s="405"/>
      <c r="M48" s="405"/>
      <c r="N48" s="405"/>
      <c r="O48" s="405"/>
      <c r="P48" s="405"/>
      <c r="Q48" s="405"/>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2"/>
      <c r="AU48" s="132"/>
      <c r="AV48" s="132"/>
      <c r="AW48" s="132"/>
      <c r="AX48" s="132"/>
      <c r="AY48" s="132"/>
      <c r="AZ48" s="132"/>
      <c r="BA48" s="132"/>
      <c r="BB48" s="132"/>
      <c r="BC48" s="132"/>
      <c r="BD48" s="132"/>
      <c r="BE48" s="132"/>
      <c r="BF48" s="132"/>
      <c r="BG48" s="132"/>
      <c r="BH48" s="132"/>
      <c r="BI48" s="132"/>
      <c r="BJ48" s="132"/>
      <c r="BK48" s="132"/>
      <c r="BL48" s="132"/>
      <c r="BM48" s="132"/>
      <c r="BN48" s="132"/>
      <c r="BO48" s="132"/>
      <c r="BP48" s="132"/>
      <c r="BQ48" s="132"/>
      <c r="BR48" s="132"/>
      <c r="BS48" s="132"/>
      <c r="BT48" s="132"/>
      <c r="BU48" s="132"/>
      <c r="BV48" s="132"/>
      <c r="BW48" s="132"/>
      <c r="BX48" s="132"/>
      <c r="BY48" s="132"/>
      <c r="BZ48" s="132"/>
      <c r="CA48" s="132"/>
      <c r="CB48" s="132"/>
      <c r="CC48" s="132"/>
      <c r="CD48" s="132"/>
      <c r="CE48" s="132"/>
      <c r="CF48" s="132"/>
      <c r="CG48" s="132"/>
      <c r="CH48" s="132"/>
      <c r="CI48" s="132"/>
      <c r="CJ48" s="132"/>
      <c r="CK48" s="132"/>
      <c r="CL48" s="132"/>
      <c r="CM48" s="132"/>
      <c r="CN48" s="132"/>
      <c r="CO48" s="132"/>
      <c r="CP48" s="132"/>
      <c r="CQ48" s="132"/>
      <c r="CR48" s="132"/>
      <c r="CS48" s="132"/>
      <c r="CT48" s="132"/>
      <c r="CU48" s="132"/>
      <c r="CV48" s="132"/>
      <c r="CW48" s="132"/>
      <c r="CX48" s="132"/>
      <c r="CY48" s="132"/>
      <c r="CZ48" s="132"/>
      <c r="DA48" s="132"/>
      <c r="DB48" s="132"/>
      <c r="DC48" s="132"/>
      <c r="DD48" s="132"/>
      <c r="DE48" s="132"/>
      <c r="DF48" s="132"/>
      <c r="DG48" s="132"/>
      <c r="DH48" s="132"/>
      <c r="DI48" s="132"/>
      <c r="DJ48" s="132"/>
      <c r="DK48" s="132"/>
      <c r="DL48" s="132"/>
      <c r="DM48" s="132"/>
      <c r="DN48" s="132"/>
      <c r="DO48" s="132"/>
      <c r="DP48" s="132"/>
      <c r="DQ48" s="132"/>
      <c r="DR48" s="132"/>
      <c r="DS48" s="132"/>
      <c r="DT48" s="132"/>
      <c r="DU48" s="132"/>
      <c r="DV48" s="132"/>
      <c r="DW48" s="132"/>
      <c r="DX48" s="132"/>
      <c r="DY48" s="132"/>
      <c r="DZ48" s="132"/>
      <c r="EA48" s="132"/>
      <c r="EB48" s="132"/>
      <c r="EC48" s="132"/>
      <c r="ED48" s="132"/>
      <c r="EE48" s="132"/>
      <c r="EF48" s="132"/>
      <c r="EG48" s="132"/>
      <c r="EH48" s="132"/>
      <c r="EI48" s="132"/>
      <c r="EJ48" s="132"/>
      <c r="EK48" s="132"/>
      <c r="EL48" s="132"/>
      <c r="EM48" s="132"/>
      <c r="EN48" s="132"/>
      <c r="EO48" s="132"/>
      <c r="EP48" s="132"/>
      <c r="EQ48" s="132"/>
      <c r="ER48" s="132"/>
      <c r="ES48" s="132"/>
      <c r="ET48" s="132"/>
      <c r="EU48" s="132"/>
      <c r="EV48" s="132"/>
      <c r="EW48" s="132"/>
      <c r="EX48" s="132"/>
      <c r="EY48" s="132"/>
      <c r="EZ48" s="132"/>
      <c r="FA48" s="132"/>
      <c r="FB48" s="132"/>
    </row>
    <row r="49" spans="1:158">
      <c r="A49" s="405"/>
      <c r="B49" s="405"/>
      <c r="C49" s="405"/>
      <c r="D49" s="405"/>
      <c r="E49" s="405"/>
      <c r="F49" s="405"/>
      <c r="G49" s="405"/>
      <c r="H49" s="405"/>
      <c r="I49" s="405"/>
      <c r="J49" s="405"/>
      <c r="K49" s="405"/>
      <c r="L49" s="405"/>
      <c r="M49" s="405"/>
      <c r="N49" s="405"/>
      <c r="O49" s="405"/>
      <c r="P49" s="405"/>
      <c r="Q49" s="405"/>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2"/>
      <c r="AW49" s="132"/>
      <c r="AX49" s="132"/>
      <c r="AY49" s="132"/>
      <c r="AZ49" s="132"/>
      <c r="BA49" s="132"/>
      <c r="BB49" s="132"/>
      <c r="BC49" s="132"/>
      <c r="BD49" s="132"/>
      <c r="BE49" s="132"/>
      <c r="BF49" s="132"/>
      <c r="BG49" s="132"/>
      <c r="BH49" s="132"/>
      <c r="BI49" s="132"/>
      <c r="BJ49" s="132"/>
      <c r="BK49" s="132"/>
      <c r="BL49" s="132"/>
      <c r="BM49" s="132"/>
      <c r="BN49" s="132"/>
      <c r="BO49" s="132"/>
      <c r="BP49" s="132"/>
      <c r="BQ49" s="132"/>
      <c r="BR49" s="132"/>
      <c r="BS49" s="132"/>
      <c r="BT49" s="132"/>
      <c r="BU49" s="132"/>
      <c r="BV49" s="132"/>
      <c r="BW49" s="132"/>
      <c r="BX49" s="132"/>
      <c r="BY49" s="132"/>
      <c r="BZ49" s="132"/>
      <c r="CA49" s="132"/>
      <c r="CB49" s="132"/>
      <c r="CC49" s="132"/>
      <c r="CD49" s="132"/>
      <c r="CE49" s="132"/>
      <c r="CF49" s="132"/>
      <c r="CG49" s="132"/>
      <c r="CH49" s="132"/>
      <c r="CI49" s="132"/>
      <c r="CJ49" s="132"/>
      <c r="CK49" s="132"/>
      <c r="CL49" s="132"/>
      <c r="CM49" s="132"/>
      <c r="CN49" s="132"/>
      <c r="CO49" s="132"/>
      <c r="CP49" s="132"/>
      <c r="CQ49" s="132"/>
      <c r="CR49" s="132"/>
      <c r="CS49" s="132"/>
      <c r="CT49" s="132"/>
      <c r="CU49" s="132"/>
      <c r="CV49" s="132"/>
      <c r="CW49" s="132"/>
      <c r="CX49" s="132"/>
      <c r="CY49" s="132"/>
      <c r="CZ49" s="132"/>
      <c r="DA49" s="132"/>
      <c r="DB49" s="132"/>
      <c r="DC49" s="132"/>
      <c r="DD49" s="132"/>
      <c r="DE49" s="132"/>
      <c r="DF49" s="132"/>
      <c r="DG49" s="132"/>
      <c r="DH49" s="132"/>
      <c r="DI49" s="132"/>
      <c r="DJ49" s="132"/>
      <c r="DK49" s="132"/>
      <c r="DL49" s="132"/>
      <c r="DM49" s="132"/>
      <c r="DN49" s="132"/>
      <c r="DO49" s="132"/>
      <c r="DP49" s="132"/>
      <c r="DQ49" s="132"/>
      <c r="DR49" s="132"/>
      <c r="DS49" s="132"/>
      <c r="DT49" s="132"/>
      <c r="DU49" s="132"/>
      <c r="DV49" s="132"/>
      <c r="DW49" s="132"/>
      <c r="DX49" s="132"/>
      <c r="DY49" s="132"/>
      <c r="DZ49" s="132"/>
      <c r="EA49" s="132"/>
      <c r="EB49" s="132"/>
      <c r="EC49" s="132"/>
      <c r="ED49" s="132"/>
      <c r="EE49" s="132"/>
      <c r="EF49" s="132"/>
      <c r="EG49" s="132"/>
      <c r="EH49" s="132"/>
      <c r="EI49" s="132"/>
      <c r="EJ49" s="132"/>
      <c r="EK49" s="132"/>
      <c r="EL49" s="132"/>
      <c r="EM49" s="132"/>
      <c r="EN49" s="132"/>
      <c r="EO49" s="132"/>
      <c r="EP49" s="132"/>
      <c r="EQ49" s="132"/>
      <c r="ER49" s="132"/>
      <c r="ES49" s="132"/>
      <c r="ET49" s="132"/>
      <c r="EU49" s="132"/>
      <c r="EV49" s="132"/>
      <c r="EW49" s="132"/>
      <c r="EX49" s="132"/>
      <c r="EY49" s="132"/>
      <c r="EZ49" s="132"/>
      <c r="FA49" s="132"/>
      <c r="FB49" s="132"/>
    </row>
    <row r="50" spans="1:158">
      <c r="A50" s="405"/>
      <c r="B50" s="405"/>
      <c r="C50" s="405"/>
      <c r="D50" s="405"/>
      <c r="E50" s="405"/>
      <c r="F50" s="405"/>
      <c r="G50" s="405"/>
      <c r="H50" s="132"/>
      <c r="I50" s="405"/>
      <c r="J50" s="132"/>
      <c r="K50" s="405"/>
      <c r="L50" s="132"/>
      <c r="M50" s="405"/>
      <c r="N50" s="132"/>
      <c r="O50" s="405"/>
      <c r="P50" s="132"/>
      <c r="Q50" s="405"/>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2"/>
      <c r="AU50" s="132"/>
      <c r="AV50" s="132"/>
      <c r="AW50" s="132"/>
      <c r="AX50" s="132"/>
      <c r="AY50" s="132"/>
      <c r="AZ50" s="132"/>
      <c r="BA50" s="132"/>
      <c r="BB50" s="132"/>
      <c r="BC50" s="132"/>
      <c r="BD50" s="132"/>
      <c r="BE50" s="132"/>
      <c r="BF50" s="132"/>
      <c r="BG50" s="132"/>
      <c r="BH50" s="132"/>
      <c r="BI50" s="132"/>
      <c r="BJ50" s="132"/>
      <c r="BK50" s="132"/>
      <c r="BL50" s="132"/>
      <c r="BM50" s="132"/>
      <c r="BN50" s="132"/>
      <c r="BO50" s="132"/>
      <c r="BP50" s="132"/>
      <c r="BQ50" s="132"/>
      <c r="BR50" s="132"/>
      <c r="BS50" s="132"/>
      <c r="BT50" s="132"/>
      <c r="BU50" s="132"/>
      <c r="BV50" s="132"/>
      <c r="BW50" s="132"/>
      <c r="BX50" s="132"/>
      <c r="BY50" s="132"/>
      <c r="BZ50" s="132"/>
      <c r="CA50" s="132"/>
      <c r="CB50" s="132"/>
      <c r="CC50" s="132"/>
      <c r="CD50" s="132"/>
      <c r="CE50" s="132"/>
      <c r="CF50" s="132"/>
      <c r="CG50" s="132"/>
      <c r="CH50" s="132"/>
      <c r="CI50" s="132"/>
      <c r="CJ50" s="132"/>
      <c r="CK50" s="132"/>
      <c r="CL50" s="132"/>
      <c r="CM50" s="132"/>
      <c r="CN50" s="132"/>
      <c r="CO50" s="132"/>
      <c r="CP50" s="132"/>
      <c r="CQ50" s="132"/>
      <c r="CR50" s="132"/>
      <c r="CS50" s="132"/>
      <c r="CT50" s="132"/>
      <c r="CU50" s="132"/>
      <c r="CV50" s="132"/>
      <c r="CW50" s="132"/>
      <c r="CX50" s="132"/>
      <c r="CY50" s="132"/>
      <c r="CZ50" s="132"/>
      <c r="DA50" s="132"/>
      <c r="DB50" s="132"/>
      <c r="DC50" s="132"/>
      <c r="DD50" s="132"/>
      <c r="DE50" s="132"/>
      <c r="DF50" s="132"/>
      <c r="DG50" s="132"/>
      <c r="DH50" s="132"/>
      <c r="DI50" s="132"/>
      <c r="DJ50" s="132"/>
      <c r="DK50" s="132"/>
      <c r="DL50" s="132"/>
      <c r="DM50" s="132"/>
      <c r="DN50" s="132"/>
      <c r="DO50" s="132"/>
      <c r="DP50" s="132"/>
      <c r="DQ50" s="132"/>
      <c r="DR50" s="132"/>
      <c r="DS50" s="132"/>
      <c r="DT50" s="132"/>
      <c r="DU50" s="132"/>
      <c r="DV50" s="132"/>
      <c r="DW50" s="132"/>
      <c r="DX50" s="132"/>
      <c r="DY50" s="132"/>
      <c r="DZ50" s="132"/>
      <c r="EA50" s="132"/>
      <c r="EB50" s="132"/>
      <c r="EC50" s="132"/>
      <c r="ED50" s="132"/>
      <c r="EE50" s="132"/>
      <c r="EF50" s="132"/>
      <c r="EG50" s="132"/>
      <c r="EH50" s="132"/>
      <c r="EI50" s="132"/>
      <c r="EJ50" s="132"/>
      <c r="EK50" s="132"/>
      <c r="EL50" s="132"/>
      <c r="EM50" s="132"/>
      <c r="EN50" s="132"/>
      <c r="EO50" s="132"/>
      <c r="EP50" s="132"/>
      <c r="EQ50" s="132"/>
      <c r="ER50" s="132"/>
      <c r="ES50" s="132"/>
      <c r="ET50" s="132"/>
      <c r="EU50" s="132"/>
      <c r="EV50" s="132"/>
      <c r="EW50" s="132"/>
      <c r="EX50" s="132"/>
      <c r="EY50" s="132"/>
      <c r="EZ50" s="132"/>
      <c r="FA50" s="132"/>
      <c r="FB50" s="132"/>
    </row>
    <row r="51" spans="1:158">
      <c r="A51" s="405"/>
      <c r="B51" s="405"/>
      <c r="C51" s="405"/>
      <c r="D51" s="405"/>
      <c r="E51" s="405"/>
      <c r="F51" s="405"/>
      <c r="G51" s="405"/>
      <c r="H51" s="132"/>
      <c r="I51" s="405"/>
      <c r="J51" s="132"/>
      <c r="K51" s="405"/>
      <c r="L51" s="132"/>
      <c r="M51" s="405"/>
      <c r="N51" s="132"/>
      <c r="O51" s="405"/>
      <c r="P51" s="132"/>
      <c r="Q51" s="405"/>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2"/>
      <c r="AZ51" s="132"/>
      <c r="BA51" s="132"/>
      <c r="BB51" s="132"/>
      <c r="BC51" s="132"/>
      <c r="BD51" s="132"/>
      <c r="BE51" s="132"/>
      <c r="BF51" s="132"/>
      <c r="BG51" s="132"/>
      <c r="BH51" s="132"/>
      <c r="BI51" s="132"/>
      <c r="BJ51" s="132"/>
      <c r="BK51" s="132"/>
      <c r="BL51" s="132"/>
      <c r="BM51" s="132"/>
      <c r="BN51" s="132"/>
      <c r="BO51" s="132"/>
      <c r="BP51" s="132"/>
      <c r="BQ51" s="132"/>
      <c r="BR51" s="132"/>
      <c r="BS51" s="132"/>
      <c r="BT51" s="132"/>
      <c r="BU51" s="132"/>
      <c r="BV51" s="132"/>
      <c r="BW51" s="132"/>
      <c r="BX51" s="132"/>
      <c r="BY51" s="132"/>
      <c r="BZ51" s="132"/>
      <c r="CA51" s="132"/>
      <c r="CB51" s="132"/>
      <c r="CC51" s="132"/>
      <c r="CD51" s="132"/>
      <c r="CE51" s="132"/>
      <c r="CF51" s="132"/>
      <c r="CG51" s="132"/>
      <c r="CH51" s="132"/>
      <c r="CI51" s="132"/>
      <c r="CJ51" s="132"/>
      <c r="CK51" s="132"/>
      <c r="CL51" s="132"/>
      <c r="CM51" s="132"/>
      <c r="CN51" s="132"/>
      <c r="CO51" s="132"/>
      <c r="CP51" s="132"/>
      <c r="CQ51" s="132"/>
      <c r="CR51" s="132"/>
      <c r="CS51" s="132"/>
      <c r="CT51" s="132"/>
      <c r="CU51" s="132"/>
      <c r="CV51" s="132"/>
      <c r="CW51" s="132"/>
      <c r="CX51" s="132"/>
      <c r="CY51" s="132"/>
      <c r="CZ51" s="132"/>
      <c r="DA51" s="132"/>
      <c r="DB51" s="132"/>
      <c r="DC51" s="132"/>
      <c r="DD51" s="132"/>
      <c r="DE51" s="132"/>
      <c r="DF51" s="132"/>
      <c r="DG51" s="132"/>
      <c r="DH51" s="132"/>
      <c r="DI51" s="132"/>
      <c r="DJ51" s="132"/>
      <c r="DK51" s="132"/>
      <c r="DL51" s="132"/>
      <c r="DM51" s="132"/>
      <c r="DN51" s="132"/>
      <c r="DO51" s="132"/>
      <c r="DP51" s="132"/>
      <c r="DQ51" s="132"/>
      <c r="DR51" s="132"/>
      <c r="DS51" s="132"/>
      <c r="DT51" s="132"/>
      <c r="DU51" s="132"/>
      <c r="DV51" s="132"/>
      <c r="DW51" s="132"/>
      <c r="DX51" s="132"/>
      <c r="DY51" s="132"/>
      <c r="DZ51" s="132"/>
      <c r="EA51" s="132"/>
      <c r="EB51" s="132"/>
      <c r="EC51" s="132"/>
      <c r="ED51" s="132"/>
      <c r="EE51" s="132"/>
      <c r="EF51" s="132"/>
      <c r="EG51" s="132"/>
      <c r="EH51" s="132"/>
      <c r="EI51" s="132"/>
      <c r="EJ51" s="132"/>
      <c r="EK51" s="132"/>
      <c r="EL51" s="132"/>
      <c r="EM51" s="132"/>
      <c r="EN51" s="132"/>
      <c r="EO51" s="132"/>
      <c r="EP51" s="132"/>
      <c r="EQ51" s="132"/>
      <c r="ER51" s="132"/>
      <c r="ES51" s="132"/>
      <c r="ET51" s="132"/>
      <c r="EU51" s="132"/>
      <c r="EV51" s="132"/>
      <c r="EW51" s="132"/>
      <c r="EX51" s="132"/>
      <c r="EY51" s="132"/>
      <c r="EZ51" s="132"/>
      <c r="FA51" s="132"/>
      <c r="FB51" s="132"/>
    </row>
    <row r="52" spans="1:158">
      <c r="A52" s="405"/>
      <c r="B52" s="405"/>
      <c r="C52" s="405"/>
      <c r="D52" s="405"/>
      <c r="E52" s="405"/>
      <c r="F52" s="405"/>
      <c r="G52" s="405"/>
      <c r="H52" s="132"/>
      <c r="I52" s="405"/>
      <c r="J52" s="132"/>
      <c r="K52" s="405"/>
      <c r="L52" s="132"/>
      <c r="M52" s="405"/>
      <c r="N52" s="132"/>
      <c r="O52" s="405"/>
      <c r="P52" s="132"/>
      <c r="Q52" s="405"/>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2"/>
      <c r="AU52" s="132"/>
      <c r="AV52" s="132"/>
      <c r="AW52" s="132"/>
      <c r="AX52" s="132"/>
      <c r="AY52" s="132"/>
      <c r="AZ52" s="132"/>
      <c r="BA52" s="132"/>
      <c r="BB52" s="132"/>
      <c r="BC52" s="132"/>
      <c r="BD52" s="132"/>
      <c r="BE52" s="132"/>
      <c r="BF52" s="132"/>
      <c r="BG52" s="132"/>
      <c r="BH52" s="132"/>
      <c r="BI52" s="132"/>
      <c r="BJ52" s="132"/>
      <c r="BK52" s="132"/>
      <c r="BL52" s="132"/>
      <c r="BM52" s="132"/>
      <c r="BN52" s="132"/>
      <c r="BO52" s="132"/>
      <c r="BP52" s="132"/>
      <c r="BQ52" s="132"/>
      <c r="BR52" s="132"/>
      <c r="BS52" s="132"/>
      <c r="BT52" s="132"/>
      <c r="BU52" s="132"/>
      <c r="BV52" s="132"/>
      <c r="BW52" s="132"/>
      <c r="BX52" s="132"/>
      <c r="BY52" s="132"/>
      <c r="BZ52" s="132"/>
      <c r="CA52" s="132"/>
      <c r="CB52" s="132"/>
      <c r="CC52" s="132"/>
      <c r="CD52" s="132"/>
      <c r="CE52" s="132"/>
      <c r="CF52" s="132"/>
      <c r="CG52" s="132"/>
      <c r="CH52" s="132"/>
      <c r="CI52" s="132"/>
      <c r="CJ52" s="132"/>
      <c r="CK52" s="132"/>
      <c r="CL52" s="132"/>
      <c r="CM52" s="132"/>
      <c r="CN52" s="132"/>
      <c r="CO52" s="132"/>
      <c r="CP52" s="132"/>
      <c r="CQ52" s="132"/>
      <c r="CR52" s="132"/>
      <c r="CS52" s="132"/>
      <c r="CT52" s="132"/>
      <c r="CU52" s="132"/>
      <c r="CV52" s="132"/>
      <c r="CW52" s="132"/>
      <c r="CX52" s="132"/>
      <c r="CY52" s="132"/>
      <c r="CZ52" s="132"/>
      <c r="DA52" s="132"/>
      <c r="DB52" s="132"/>
      <c r="DC52" s="132"/>
      <c r="DD52" s="132"/>
      <c r="DE52" s="132"/>
      <c r="DF52" s="132"/>
      <c r="DG52" s="132"/>
      <c r="DH52" s="132"/>
      <c r="DI52" s="132"/>
      <c r="DJ52" s="132"/>
      <c r="DK52" s="132"/>
      <c r="DL52" s="132"/>
      <c r="DM52" s="132"/>
      <c r="DN52" s="132"/>
      <c r="DO52" s="132"/>
      <c r="DP52" s="132"/>
      <c r="DQ52" s="132"/>
      <c r="DR52" s="132"/>
      <c r="DS52" s="132"/>
      <c r="DT52" s="132"/>
      <c r="DU52" s="132"/>
      <c r="DV52" s="132"/>
      <c r="DW52" s="132"/>
      <c r="DX52" s="132"/>
      <c r="DY52" s="132"/>
      <c r="DZ52" s="132"/>
      <c r="EA52" s="132"/>
      <c r="EB52" s="132"/>
      <c r="EC52" s="132"/>
      <c r="ED52" s="132"/>
      <c r="EE52" s="132"/>
      <c r="EF52" s="132"/>
      <c r="EG52" s="132"/>
      <c r="EH52" s="132"/>
      <c r="EI52" s="132"/>
      <c r="EJ52" s="132"/>
      <c r="EK52" s="132"/>
      <c r="EL52" s="132"/>
      <c r="EM52" s="132"/>
      <c r="EN52" s="132"/>
      <c r="EO52" s="132"/>
      <c r="EP52" s="132"/>
      <c r="EQ52" s="132"/>
      <c r="ER52" s="132"/>
      <c r="ES52" s="132"/>
      <c r="ET52" s="132"/>
      <c r="EU52" s="132"/>
      <c r="EV52" s="132"/>
      <c r="EW52" s="132"/>
      <c r="EX52" s="132"/>
      <c r="EY52" s="132"/>
      <c r="EZ52" s="132"/>
      <c r="FA52" s="132"/>
      <c r="FB52" s="132"/>
    </row>
    <row r="53" spans="1:158">
      <c r="A53" s="405"/>
      <c r="B53" s="405"/>
      <c r="C53" s="405"/>
      <c r="D53" s="405"/>
      <c r="E53" s="405"/>
      <c r="F53" s="405"/>
      <c r="G53" s="405"/>
      <c r="H53" s="132"/>
      <c r="I53" s="405"/>
      <c r="J53" s="132"/>
      <c r="K53" s="405"/>
      <c r="L53" s="132"/>
      <c r="M53" s="405"/>
      <c r="N53" s="132"/>
      <c r="O53" s="405"/>
      <c r="P53" s="132"/>
      <c r="Q53" s="405"/>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2"/>
      <c r="AP53" s="132"/>
      <c r="AQ53" s="132"/>
      <c r="AR53" s="132"/>
      <c r="AS53" s="132"/>
      <c r="AT53" s="132"/>
      <c r="AU53" s="132"/>
      <c r="AV53" s="132"/>
      <c r="AW53" s="132"/>
      <c r="AX53" s="132"/>
      <c r="AY53" s="132"/>
      <c r="AZ53" s="132"/>
      <c r="BA53" s="132"/>
      <c r="BB53" s="132"/>
      <c r="BC53" s="132"/>
      <c r="BD53" s="132"/>
      <c r="BE53" s="132"/>
      <c r="BF53" s="132"/>
      <c r="BG53" s="132"/>
      <c r="BH53" s="132"/>
      <c r="BI53" s="132"/>
      <c r="BJ53" s="132"/>
      <c r="BK53" s="132"/>
      <c r="BL53" s="132"/>
      <c r="BM53" s="132"/>
      <c r="BN53" s="132"/>
      <c r="BO53" s="132"/>
      <c r="BP53" s="132"/>
      <c r="BQ53" s="132"/>
      <c r="BR53" s="132"/>
      <c r="BS53" s="132"/>
      <c r="BT53" s="132"/>
      <c r="BU53" s="132"/>
      <c r="BV53" s="132"/>
      <c r="BW53" s="132"/>
      <c r="BX53" s="132"/>
      <c r="BY53" s="132"/>
      <c r="BZ53" s="132"/>
      <c r="CA53" s="132"/>
      <c r="CB53" s="132"/>
      <c r="CC53" s="132"/>
      <c r="CD53" s="132"/>
      <c r="CE53" s="132"/>
      <c r="CF53" s="132"/>
      <c r="CG53" s="132"/>
      <c r="CH53" s="132"/>
      <c r="CI53" s="132"/>
      <c r="CJ53" s="132"/>
      <c r="CK53" s="132"/>
      <c r="CL53" s="132"/>
      <c r="CM53" s="132"/>
      <c r="CN53" s="132"/>
      <c r="CO53" s="132"/>
      <c r="CP53" s="132"/>
      <c r="CQ53" s="132"/>
      <c r="CR53" s="132"/>
      <c r="CS53" s="132"/>
      <c r="CT53" s="132"/>
      <c r="CU53" s="132"/>
      <c r="CV53" s="132"/>
      <c r="CW53" s="132"/>
      <c r="CX53" s="132"/>
      <c r="CY53" s="132"/>
      <c r="CZ53" s="132"/>
      <c r="DA53" s="132"/>
      <c r="DB53" s="132"/>
      <c r="DC53" s="132"/>
      <c r="DD53" s="132"/>
      <c r="DE53" s="132"/>
      <c r="DF53" s="132"/>
      <c r="DG53" s="132"/>
      <c r="DH53" s="132"/>
      <c r="DI53" s="132"/>
      <c r="DJ53" s="132"/>
      <c r="DK53" s="132"/>
      <c r="DL53" s="132"/>
      <c r="DM53" s="132"/>
      <c r="DN53" s="132"/>
      <c r="DO53" s="132"/>
      <c r="DP53" s="132"/>
      <c r="DQ53" s="132"/>
      <c r="DR53" s="132"/>
      <c r="DS53" s="132"/>
      <c r="DT53" s="132"/>
      <c r="DU53" s="132"/>
      <c r="DV53" s="132"/>
      <c r="DW53" s="132"/>
      <c r="DX53" s="132"/>
      <c r="DY53" s="132"/>
      <c r="DZ53" s="132"/>
      <c r="EA53" s="132"/>
      <c r="EB53" s="132"/>
      <c r="EC53" s="132"/>
      <c r="ED53" s="132"/>
      <c r="EE53" s="132"/>
      <c r="EF53" s="132"/>
      <c r="EG53" s="132"/>
      <c r="EH53" s="132"/>
      <c r="EI53" s="132"/>
      <c r="EJ53" s="132"/>
      <c r="EK53" s="132"/>
      <c r="EL53" s="132"/>
      <c r="EM53" s="132"/>
      <c r="EN53" s="132"/>
      <c r="EO53" s="132"/>
      <c r="EP53" s="132"/>
      <c r="EQ53" s="132"/>
      <c r="ER53" s="132"/>
      <c r="ES53" s="132"/>
      <c r="ET53" s="132"/>
      <c r="EU53" s="132"/>
      <c r="EV53" s="132"/>
      <c r="EW53" s="132"/>
      <c r="EX53" s="132"/>
      <c r="EY53" s="132"/>
      <c r="EZ53" s="132"/>
      <c r="FA53" s="132"/>
      <c r="FB53" s="132"/>
    </row>
    <row r="54" spans="1:158">
      <c r="A54" s="405"/>
      <c r="B54" s="405"/>
      <c r="C54" s="405"/>
      <c r="D54" s="405"/>
      <c r="E54" s="405"/>
      <c r="F54" s="405"/>
      <c r="G54" s="405"/>
      <c r="H54" s="132"/>
      <c r="I54" s="405"/>
      <c r="J54" s="132"/>
      <c r="K54" s="405"/>
      <c r="L54" s="132"/>
      <c r="M54" s="405"/>
      <c r="N54" s="132"/>
      <c r="O54" s="405"/>
      <c r="P54" s="132"/>
      <c r="Q54" s="405"/>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c r="AZ54" s="132"/>
      <c r="BA54" s="132"/>
      <c r="BB54" s="132"/>
      <c r="BC54" s="132"/>
      <c r="BD54" s="132"/>
      <c r="BE54" s="132"/>
      <c r="BF54" s="132"/>
      <c r="BG54" s="132"/>
      <c r="BH54" s="132"/>
      <c r="BI54" s="132"/>
      <c r="BJ54" s="132"/>
      <c r="BK54" s="132"/>
      <c r="BL54" s="132"/>
      <c r="BM54" s="132"/>
      <c r="BN54" s="132"/>
      <c r="BO54" s="132"/>
      <c r="BP54" s="132"/>
      <c r="BQ54" s="132"/>
      <c r="BR54" s="132"/>
      <c r="BS54" s="132"/>
      <c r="BT54" s="132"/>
      <c r="BU54" s="132"/>
      <c r="BV54" s="132"/>
      <c r="BW54" s="132"/>
      <c r="BX54" s="132"/>
      <c r="BY54" s="132"/>
      <c r="BZ54" s="132"/>
      <c r="CA54" s="132"/>
      <c r="CB54" s="132"/>
      <c r="CC54" s="132"/>
      <c r="CD54" s="132"/>
      <c r="CE54" s="132"/>
      <c r="CF54" s="132"/>
      <c r="CG54" s="132"/>
      <c r="CH54" s="132"/>
      <c r="CI54" s="132"/>
      <c r="CJ54" s="132"/>
      <c r="CK54" s="132"/>
      <c r="CL54" s="132"/>
      <c r="CM54" s="132"/>
      <c r="CN54" s="132"/>
      <c r="CO54" s="132"/>
      <c r="CP54" s="132"/>
      <c r="CQ54" s="132"/>
      <c r="CR54" s="132"/>
      <c r="CS54" s="132"/>
      <c r="CT54" s="132"/>
      <c r="CU54" s="132"/>
      <c r="CV54" s="132"/>
      <c r="CW54" s="132"/>
      <c r="CX54" s="132"/>
      <c r="CY54" s="132"/>
      <c r="CZ54" s="132"/>
      <c r="DA54" s="132"/>
      <c r="DB54" s="132"/>
      <c r="DC54" s="132"/>
      <c r="DD54" s="132"/>
      <c r="DE54" s="132"/>
      <c r="DF54" s="132"/>
      <c r="DG54" s="132"/>
      <c r="DH54" s="132"/>
      <c r="DI54" s="132"/>
      <c r="DJ54" s="132"/>
      <c r="DK54" s="132"/>
      <c r="DL54" s="132"/>
      <c r="DM54" s="132"/>
      <c r="DN54" s="132"/>
      <c r="DO54" s="132"/>
      <c r="DP54" s="132"/>
      <c r="DQ54" s="132"/>
      <c r="DR54" s="132"/>
      <c r="DS54" s="132"/>
      <c r="DT54" s="132"/>
      <c r="DU54" s="132"/>
      <c r="DV54" s="132"/>
      <c r="DW54" s="132"/>
      <c r="DX54" s="132"/>
      <c r="DY54" s="132"/>
      <c r="DZ54" s="132"/>
      <c r="EA54" s="132"/>
      <c r="EB54" s="132"/>
      <c r="EC54" s="132"/>
      <c r="ED54" s="132"/>
      <c r="EE54" s="132"/>
      <c r="EF54" s="132"/>
      <c r="EG54" s="132"/>
      <c r="EH54" s="132"/>
      <c r="EI54" s="132"/>
      <c r="EJ54" s="132"/>
      <c r="EK54" s="132"/>
      <c r="EL54" s="132"/>
      <c r="EM54" s="132"/>
      <c r="EN54" s="132"/>
      <c r="EO54" s="132"/>
      <c r="EP54" s="132"/>
      <c r="EQ54" s="132"/>
      <c r="ER54" s="132"/>
      <c r="ES54" s="132"/>
      <c r="ET54" s="132"/>
      <c r="EU54" s="132"/>
      <c r="EV54" s="132"/>
      <c r="EW54" s="132"/>
      <c r="EX54" s="132"/>
      <c r="EY54" s="132"/>
      <c r="EZ54" s="132"/>
      <c r="FA54" s="132"/>
      <c r="FB54" s="132"/>
    </row>
    <row r="55" spans="1:158">
      <c r="A55" s="405"/>
      <c r="B55" s="405"/>
      <c r="C55" s="405"/>
      <c r="D55" s="405"/>
      <c r="E55" s="405"/>
      <c r="F55" s="405"/>
      <c r="G55" s="405"/>
      <c r="H55" s="132"/>
      <c r="I55" s="405"/>
      <c r="J55" s="132"/>
      <c r="K55" s="405"/>
      <c r="L55" s="132"/>
      <c r="M55" s="405"/>
      <c r="N55" s="132"/>
      <c r="O55" s="405"/>
      <c r="P55" s="132"/>
      <c r="Q55" s="405"/>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c r="AO55" s="132"/>
      <c r="AP55" s="132"/>
      <c r="AQ55" s="132"/>
      <c r="AR55" s="132"/>
      <c r="AS55" s="132"/>
      <c r="AT55" s="132"/>
      <c r="AU55" s="132"/>
      <c r="AV55" s="132"/>
      <c r="AW55" s="132"/>
      <c r="AX55" s="132"/>
      <c r="AY55" s="132"/>
      <c r="AZ55" s="132"/>
      <c r="BA55" s="132"/>
      <c r="BB55" s="132"/>
      <c r="BC55" s="132"/>
      <c r="BD55" s="132"/>
      <c r="BE55" s="132"/>
      <c r="BF55" s="132"/>
      <c r="BG55" s="132"/>
      <c r="BH55" s="132"/>
      <c r="BI55" s="132"/>
      <c r="BJ55" s="132"/>
      <c r="BK55" s="132"/>
      <c r="BL55" s="132"/>
      <c r="BM55" s="132"/>
      <c r="BN55" s="132"/>
      <c r="BO55" s="132"/>
      <c r="BP55" s="132"/>
      <c r="BQ55" s="132"/>
      <c r="BR55" s="132"/>
      <c r="BS55" s="132"/>
      <c r="BT55" s="132"/>
      <c r="BU55" s="132"/>
      <c r="BV55" s="132"/>
      <c r="BW55" s="132"/>
      <c r="BX55" s="132"/>
      <c r="BY55" s="132"/>
      <c r="BZ55" s="132"/>
      <c r="CA55" s="132"/>
      <c r="CB55" s="132"/>
      <c r="CC55" s="132"/>
      <c r="CD55" s="132"/>
      <c r="CE55" s="132"/>
      <c r="CF55" s="132"/>
      <c r="CG55" s="132"/>
      <c r="CH55" s="132"/>
      <c r="CI55" s="132"/>
      <c r="CJ55" s="132"/>
      <c r="CK55" s="132"/>
      <c r="CL55" s="132"/>
      <c r="CM55" s="132"/>
      <c r="CN55" s="132"/>
      <c r="CO55" s="132"/>
      <c r="CP55" s="132"/>
      <c r="CQ55" s="132"/>
      <c r="CR55" s="132"/>
      <c r="CS55" s="132"/>
      <c r="CT55" s="132"/>
      <c r="CU55" s="132"/>
      <c r="CV55" s="132"/>
      <c r="CW55" s="132"/>
      <c r="CX55" s="132"/>
      <c r="CY55" s="132"/>
      <c r="CZ55" s="132"/>
      <c r="DA55" s="132"/>
      <c r="DB55" s="132"/>
      <c r="DC55" s="132"/>
      <c r="DD55" s="132"/>
      <c r="DE55" s="132"/>
      <c r="DF55" s="132"/>
      <c r="DG55" s="132"/>
      <c r="DH55" s="132"/>
      <c r="DI55" s="132"/>
      <c r="DJ55" s="132"/>
      <c r="DK55" s="132"/>
      <c r="DL55" s="132"/>
      <c r="DM55" s="132"/>
      <c r="DN55" s="132"/>
      <c r="DO55" s="132"/>
      <c r="DP55" s="132"/>
      <c r="DQ55" s="132"/>
      <c r="DR55" s="132"/>
      <c r="DS55" s="132"/>
      <c r="DT55" s="132"/>
      <c r="DU55" s="132"/>
      <c r="DV55" s="132"/>
      <c r="DW55" s="132"/>
      <c r="DX55" s="132"/>
      <c r="DY55" s="132"/>
      <c r="DZ55" s="132"/>
      <c r="EA55" s="132"/>
      <c r="EB55" s="132"/>
      <c r="EC55" s="132"/>
      <c r="ED55" s="132"/>
      <c r="EE55" s="132"/>
      <c r="EF55" s="132"/>
      <c r="EG55" s="132"/>
      <c r="EH55" s="132"/>
      <c r="EI55" s="132"/>
      <c r="EJ55" s="132"/>
      <c r="EK55" s="132"/>
      <c r="EL55" s="132"/>
      <c r="EM55" s="132"/>
      <c r="EN55" s="132"/>
      <c r="EO55" s="132"/>
      <c r="EP55" s="132"/>
      <c r="EQ55" s="132"/>
      <c r="ER55" s="132"/>
      <c r="ES55" s="132"/>
      <c r="ET55" s="132"/>
      <c r="EU55" s="132"/>
      <c r="EV55" s="132"/>
      <c r="EW55" s="132"/>
      <c r="EX55" s="132"/>
      <c r="EY55" s="132"/>
      <c r="EZ55" s="132"/>
      <c r="FA55" s="132"/>
      <c r="FB55" s="132"/>
    </row>
    <row r="56" spans="1:158">
      <c r="A56" s="405"/>
      <c r="B56" s="405"/>
      <c r="C56" s="405"/>
      <c r="D56" s="405"/>
      <c r="E56" s="405"/>
      <c r="F56" s="405"/>
      <c r="G56" s="405"/>
      <c r="H56" s="132"/>
      <c r="I56" s="405"/>
      <c r="J56" s="132"/>
      <c r="K56" s="405"/>
      <c r="L56" s="132"/>
      <c r="M56" s="405"/>
      <c r="N56" s="132"/>
      <c r="O56" s="405"/>
      <c r="P56" s="132"/>
      <c r="Q56" s="405"/>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c r="AW56" s="132"/>
      <c r="AX56" s="132"/>
      <c r="AY56" s="132"/>
      <c r="AZ56" s="132"/>
      <c r="BA56" s="132"/>
      <c r="BB56" s="132"/>
      <c r="BC56" s="132"/>
      <c r="BD56" s="132"/>
      <c r="BE56" s="132"/>
      <c r="BF56" s="132"/>
      <c r="BG56" s="132"/>
      <c r="BH56" s="132"/>
      <c r="BI56" s="132"/>
      <c r="BJ56" s="132"/>
      <c r="BK56" s="132"/>
      <c r="BL56" s="132"/>
      <c r="BM56" s="132"/>
      <c r="BN56" s="132"/>
      <c r="BO56" s="132"/>
      <c r="BP56" s="132"/>
      <c r="BQ56" s="132"/>
      <c r="BR56" s="132"/>
      <c r="BS56" s="132"/>
      <c r="BT56" s="132"/>
      <c r="BU56" s="132"/>
      <c r="BV56" s="132"/>
      <c r="BW56" s="132"/>
      <c r="BX56" s="132"/>
      <c r="BY56" s="132"/>
      <c r="BZ56" s="132"/>
      <c r="CA56" s="132"/>
      <c r="CB56" s="132"/>
      <c r="CC56" s="132"/>
      <c r="CD56" s="132"/>
      <c r="CE56" s="132"/>
      <c r="CF56" s="132"/>
      <c r="CG56" s="132"/>
      <c r="CH56" s="132"/>
      <c r="CI56" s="132"/>
      <c r="CJ56" s="132"/>
      <c r="CK56" s="132"/>
      <c r="CL56" s="132"/>
      <c r="CM56" s="132"/>
      <c r="CN56" s="132"/>
      <c r="CO56" s="132"/>
      <c r="CP56" s="132"/>
      <c r="CQ56" s="132"/>
      <c r="CR56" s="132"/>
      <c r="CS56" s="132"/>
      <c r="CT56" s="132"/>
      <c r="CU56" s="132"/>
      <c r="CV56" s="132"/>
      <c r="CW56" s="132"/>
      <c r="CX56" s="132"/>
      <c r="CY56" s="132"/>
      <c r="CZ56" s="132"/>
      <c r="DA56" s="132"/>
      <c r="DB56" s="132"/>
      <c r="DC56" s="132"/>
      <c r="DD56" s="132"/>
      <c r="DE56" s="132"/>
      <c r="DF56" s="132"/>
      <c r="DG56" s="132"/>
      <c r="DH56" s="132"/>
      <c r="DI56" s="132"/>
      <c r="DJ56" s="132"/>
      <c r="DK56" s="132"/>
      <c r="DL56" s="132"/>
      <c r="DM56" s="132"/>
      <c r="DN56" s="132"/>
      <c r="DO56" s="132"/>
      <c r="DP56" s="132"/>
      <c r="DQ56" s="132"/>
      <c r="DR56" s="132"/>
      <c r="DS56" s="132"/>
      <c r="DT56" s="132"/>
      <c r="DU56" s="132"/>
      <c r="DV56" s="132"/>
      <c r="DW56" s="132"/>
      <c r="DX56" s="132"/>
      <c r="DY56" s="132"/>
      <c r="DZ56" s="132"/>
      <c r="EA56" s="132"/>
      <c r="EB56" s="132"/>
      <c r="EC56" s="132"/>
      <c r="ED56" s="132"/>
      <c r="EE56" s="132"/>
      <c r="EF56" s="132"/>
      <c r="EG56" s="132"/>
      <c r="EH56" s="132"/>
      <c r="EI56" s="132"/>
      <c r="EJ56" s="132"/>
      <c r="EK56" s="132"/>
      <c r="EL56" s="132"/>
      <c r="EM56" s="132"/>
      <c r="EN56" s="132"/>
      <c r="EO56" s="132"/>
      <c r="EP56" s="132"/>
      <c r="EQ56" s="132"/>
      <c r="ER56" s="132"/>
      <c r="ES56" s="132"/>
      <c r="ET56" s="132"/>
      <c r="EU56" s="132"/>
      <c r="EV56" s="132"/>
      <c r="EW56" s="132"/>
      <c r="EX56" s="132"/>
      <c r="EY56" s="132"/>
      <c r="EZ56" s="132"/>
      <c r="FA56" s="132"/>
      <c r="FB56" s="132"/>
    </row>
    <row r="57" spans="1:158">
      <c r="A57" s="405"/>
      <c r="B57" s="405"/>
      <c r="C57" s="405"/>
      <c r="D57" s="405"/>
      <c r="E57" s="405"/>
      <c r="F57" s="405"/>
      <c r="G57" s="405"/>
      <c r="H57" s="132"/>
      <c r="I57" s="405"/>
      <c r="J57" s="132"/>
      <c r="K57" s="405"/>
      <c r="L57" s="132"/>
      <c r="M57" s="405"/>
      <c r="N57" s="132"/>
      <c r="O57" s="405"/>
      <c r="P57" s="132"/>
      <c r="Q57" s="405"/>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2"/>
      <c r="DV57" s="132"/>
      <c r="DW57" s="132"/>
      <c r="DX57" s="132"/>
      <c r="DY57" s="132"/>
      <c r="DZ57" s="132"/>
      <c r="EA57" s="132"/>
      <c r="EB57" s="132"/>
      <c r="EC57" s="132"/>
      <c r="ED57" s="132"/>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row>
    <row r="58" spans="1:158">
      <c r="A58" s="132"/>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2"/>
      <c r="AP58" s="132"/>
      <c r="AQ58" s="132"/>
      <c r="AR58" s="132"/>
      <c r="AS58" s="132"/>
      <c r="AT58" s="132"/>
      <c r="AU58" s="132"/>
      <c r="AV58" s="132"/>
      <c r="AW58" s="132"/>
      <c r="AX58" s="132"/>
      <c r="AY58" s="132"/>
      <c r="AZ58" s="132"/>
      <c r="BA58" s="132"/>
      <c r="BB58" s="132"/>
      <c r="BC58" s="132"/>
      <c r="BD58" s="132"/>
      <c r="BE58" s="132"/>
      <c r="BF58" s="132"/>
      <c r="BG58" s="132"/>
      <c r="BH58" s="132"/>
      <c r="BI58" s="132"/>
      <c r="BJ58" s="132"/>
      <c r="BK58" s="132"/>
      <c r="BL58" s="132"/>
      <c r="BM58" s="132"/>
      <c r="BN58" s="132"/>
      <c r="BO58" s="132"/>
      <c r="BP58" s="132"/>
      <c r="BQ58" s="132"/>
      <c r="BR58" s="132"/>
      <c r="BS58" s="132"/>
      <c r="BT58" s="132"/>
      <c r="BU58" s="132"/>
      <c r="BV58" s="132"/>
      <c r="BW58" s="132"/>
      <c r="BX58" s="132"/>
      <c r="BY58" s="132"/>
      <c r="BZ58" s="132"/>
      <c r="CA58" s="132"/>
      <c r="CB58" s="132"/>
      <c r="CC58" s="132"/>
      <c r="CD58" s="132"/>
      <c r="CE58" s="132"/>
      <c r="CF58" s="132"/>
      <c r="CG58" s="132"/>
      <c r="CH58" s="132"/>
      <c r="CI58" s="132"/>
      <c r="CJ58" s="132"/>
      <c r="CK58" s="132"/>
      <c r="CL58" s="132"/>
      <c r="CM58" s="132"/>
      <c r="CN58" s="132"/>
      <c r="CO58" s="132"/>
      <c r="CP58" s="132"/>
      <c r="CQ58" s="132"/>
      <c r="CR58" s="132"/>
      <c r="CS58" s="132"/>
      <c r="CT58" s="132"/>
      <c r="CU58" s="132"/>
      <c r="CV58" s="132"/>
      <c r="CW58" s="132"/>
      <c r="CX58" s="132"/>
      <c r="CY58" s="132"/>
      <c r="CZ58" s="132"/>
      <c r="DA58" s="132"/>
      <c r="DB58" s="132"/>
      <c r="DC58" s="132"/>
      <c r="DD58" s="132"/>
      <c r="DE58" s="132"/>
      <c r="DF58" s="132"/>
      <c r="DG58" s="132"/>
      <c r="DH58" s="132"/>
      <c r="DI58" s="132"/>
      <c r="DJ58" s="132"/>
      <c r="DK58" s="132"/>
      <c r="DL58" s="132"/>
      <c r="DM58" s="132"/>
      <c r="DN58" s="132"/>
      <c r="DO58" s="132"/>
      <c r="DP58" s="132"/>
      <c r="DQ58" s="132"/>
      <c r="DR58" s="132"/>
      <c r="DS58" s="132"/>
      <c r="DT58" s="132"/>
      <c r="DU58" s="132"/>
      <c r="DV58" s="132"/>
      <c r="DW58" s="132"/>
      <c r="DX58" s="132"/>
      <c r="DY58" s="132"/>
      <c r="DZ58" s="132"/>
      <c r="EA58" s="132"/>
      <c r="EB58" s="132"/>
      <c r="EC58" s="132"/>
      <c r="ED58" s="132"/>
      <c r="EE58" s="132"/>
      <c r="EF58" s="132"/>
      <c r="EG58" s="132"/>
      <c r="EH58" s="132"/>
      <c r="EI58" s="132"/>
      <c r="EJ58" s="132"/>
      <c r="EK58" s="132"/>
      <c r="EL58" s="132"/>
      <c r="EM58" s="132"/>
      <c r="EN58" s="132"/>
      <c r="EO58" s="132"/>
      <c r="EP58" s="132"/>
      <c r="EQ58" s="132"/>
      <c r="ER58" s="132"/>
      <c r="ES58" s="132"/>
      <c r="ET58" s="132"/>
      <c r="EU58" s="132"/>
      <c r="EV58" s="132"/>
      <c r="EW58" s="132"/>
      <c r="EX58" s="132"/>
      <c r="EY58" s="132"/>
      <c r="EZ58" s="132"/>
      <c r="FA58" s="132"/>
      <c r="FB58" s="132"/>
    </row>
    <row r="59" spans="1:158">
      <c r="A59" s="132"/>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c r="AO59" s="132"/>
      <c r="AP59" s="132"/>
      <c r="AQ59" s="132"/>
      <c r="AR59" s="132"/>
      <c r="AS59" s="132"/>
      <c r="AT59" s="132"/>
      <c r="AU59" s="132"/>
      <c r="AV59" s="132"/>
      <c r="AW59" s="132"/>
      <c r="AX59" s="132"/>
      <c r="AY59" s="132"/>
      <c r="AZ59" s="132"/>
      <c r="BA59" s="132"/>
      <c r="BB59" s="132"/>
      <c r="BC59" s="132"/>
      <c r="BD59" s="132"/>
      <c r="BE59" s="132"/>
      <c r="BF59" s="132"/>
      <c r="BG59" s="132"/>
      <c r="BH59" s="132"/>
      <c r="BI59" s="132"/>
      <c r="BJ59" s="132"/>
      <c r="BK59" s="132"/>
      <c r="BL59" s="132"/>
      <c r="BM59" s="132"/>
      <c r="BN59" s="132"/>
      <c r="BO59" s="132"/>
      <c r="BP59" s="132"/>
      <c r="BQ59" s="132"/>
      <c r="BR59" s="132"/>
      <c r="BS59" s="132"/>
      <c r="BT59" s="132"/>
      <c r="BU59" s="132"/>
      <c r="BV59" s="132"/>
      <c r="BW59" s="132"/>
      <c r="BX59" s="132"/>
      <c r="BY59" s="132"/>
      <c r="BZ59" s="132"/>
      <c r="CA59" s="132"/>
      <c r="CB59" s="132"/>
      <c r="CC59" s="132"/>
      <c r="CD59" s="132"/>
      <c r="CE59" s="132"/>
      <c r="CF59" s="132"/>
      <c r="CG59" s="132"/>
      <c r="CH59" s="132"/>
      <c r="CI59" s="132"/>
      <c r="CJ59" s="132"/>
      <c r="CK59" s="132"/>
      <c r="CL59" s="132"/>
      <c r="CM59" s="132"/>
      <c r="CN59" s="132"/>
      <c r="CO59" s="132"/>
      <c r="CP59" s="132"/>
      <c r="CQ59" s="132"/>
      <c r="CR59" s="132"/>
      <c r="CS59" s="132"/>
      <c r="CT59" s="132"/>
      <c r="CU59" s="132"/>
      <c r="CV59" s="132"/>
      <c r="CW59" s="132"/>
      <c r="CX59" s="132"/>
      <c r="CY59" s="132"/>
      <c r="CZ59" s="132"/>
      <c r="DA59" s="132"/>
      <c r="DB59" s="132"/>
      <c r="DC59" s="132"/>
      <c r="DD59" s="132"/>
      <c r="DE59" s="132"/>
      <c r="DF59" s="132"/>
      <c r="DG59" s="132"/>
      <c r="DH59" s="132"/>
      <c r="DI59" s="132"/>
      <c r="DJ59" s="132"/>
      <c r="DK59" s="132"/>
      <c r="DL59" s="132"/>
      <c r="DM59" s="132"/>
      <c r="DN59" s="132"/>
      <c r="DO59" s="132"/>
      <c r="DP59" s="132"/>
      <c r="DQ59" s="132"/>
      <c r="DR59" s="132"/>
      <c r="DS59" s="132"/>
      <c r="DT59" s="132"/>
      <c r="DU59" s="132"/>
      <c r="DV59" s="132"/>
      <c r="DW59" s="132"/>
      <c r="DX59" s="132"/>
      <c r="DY59" s="132"/>
      <c r="DZ59" s="132"/>
      <c r="EA59" s="132"/>
      <c r="EB59" s="132"/>
      <c r="EC59" s="132"/>
      <c r="ED59" s="132"/>
      <c r="EE59" s="132"/>
      <c r="EF59" s="132"/>
      <c r="EG59" s="132"/>
      <c r="EH59" s="132"/>
      <c r="EI59" s="132"/>
      <c r="EJ59" s="132"/>
      <c r="EK59" s="132"/>
      <c r="EL59" s="132"/>
      <c r="EM59" s="132"/>
      <c r="EN59" s="132"/>
      <c r="EO59" s="132"/>
      <c r="EP59" s="132"/>
      <c r="EQ59" s="132"/>
      <c r="ER59" s="132"/>
      <c r="ES59" s="132"/>
      <c r="ET59" s="132"/>
      <c r="EU59" s="132"/>
      <c r="EV59" s="132"/>
      <c r="EW59" s="132"/>
      <c r="EX59" s="132"/>
      <c r="EY59" s="132"/>
      <c r="EZ59" s="132"/>
      <c r="FA59" s="132"/>
      <c r="FB59" s="132"/>
    </row>
    <row r="60" spans="1:158">
      <c r="A60" s="132"/>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2"/>
      <c r="AQ60" s="132"/>
      <c r="AR60" s="132"/>
      <c r="AS60" s="132"/>
      <c r="AT60" s="132"/>
      <c r="AU60" s="132"/>
      <c r="AV60" s="132"/>
      <c r="AW60" s="132"/>
      <c r="AX60" s="132"/>
      <c r="AY60" s="132"/>
      <c r="AZ60" s="132"/>
      <c r="BA60" s="132"/>
      <c r="BB60" s="132"/>
      <c r="BC60" s="132"/>
      <c r="BD60" s="132"/>
      <c r="BE60" s="132"/>
      <c r="BF60" s="132"/>
      <c r="BG60" s="132"/>
      <c r="BH60" s="132"/>
      <c r="BI60" s="132"/>
      <c r="BJ60" s="132"/>
      <c r="BK60" s="132"/>
      <c r="BL60" s="132"/>
      <c r="BM60" s="132"/>
      <c r="BN60" s="132"/>
      <c r="BO60" s="132"/>
      <c r="BP60" s="132"/>
      <c r="BQ60" s="132"/>
      <c r="BR60" s="132"/>
      <c r="BS60" s="132"/>
      <c r="BT60" s="132"/>
      <c r="BU60" s="132"/>
      <c r="BV60" s="132"/>
      <c r="BW60" s="132"/>
      <c r="BX60" s="132"/>
      <c r="BY60" s="132"/>
      <c r="BZ60" s="132"/>
      <c r="CA60" s="132"/>
      <c r="CB60" s="132"/>
      <c r="CC60" s="132"/>
      <c r="CD60" s="132"/>
      <c r="CE60" s="132"/>
      <c r="CF60" s="132"/>
      <c r="CG60" s="132"/>
      <c r="CH60" s="132"/>
      <c r="CI60" s="132"/>
      <c r="CJ60" s="132"/>
      <c r="CK60" s="132"/>
      <c r="CL60" s="132"/>
      <c r="CM60" s="132"/>
      <c r="CN60" s="132"/>
      <c r="CO60" s="132"/>
      <c r="CP60" s="132"/>
      <c r="CQ60" s="132"/>
      <c r="CR60" s="132"/>
      <c r="CS60" s="132"/>
      <c r="CT60" s="132"/>
      <c r="CU60" s="132"/>
      <c r="CV60" s="132"/>
      <c r="CW60" s="132"/>
      <c r="CX60" s="132"/>
      <c r="CY60" s="132"/>
      <c r="CZ60" s="132"/>
      <c r="DA60" s="132"/>
      <c r="DB60" s="132"/>
      <c r="DC60" s="132"/>
      <c r="DD60" s="132"/>
      <c r="DE60" s="132"/>
      <c r="DF60" s="132"/>
      <c r="DG60" s="132"/>
      <c r="DH60" s="132"/>
      <c r="DI60" s="132"/>
      <c r="DJ60" s="132"/>
      <c r="DK60" s="132"/>
      <c r="DL60" s="132"/>
      <c r="DM60" s="132"/>
      <c r="DN60" s="132"/>
      <c r="DO60" s="132"/>
      <c r="DP60" s="132"/>
      <c r="DQ60" s="132"/>
      <c r="DR60" s="132"/>
      <c r="DS60" s="132"/>
      <c r="DT60" s="132"/>
      <c r="DU60" s="132"/>
      <c r="DV60" s="132"/>
      <c r="DW60" s="132"/>
      <c r="DX60" s="132"/>
      <c r="DY60" s="132"/>
      <c r="DZ60" s="132"/>
      <c r="EA60" s="132"/>
      <c r="EB60" s="132"/>
      <c r="EC60" s="132"/>
      <c r="ED60" s="132"/>
      <c r="EE60" s="132"/>
      <c r="EF60" s="132"/>
      <c r="EG60" s="132"/>
      <c r="EH60" s="132"/>
      <c r="EI60" s="132"/>
      <c r="EJ60" s="132"/>
      <c r="EK60" s="132"/>
      <c r="EL60" s="132"/>
      <c r="EM60" s="132"/>
      <c r="EN60" s="132"/>
      <c r="EO60" s="132"/>
      <c r="EP60" s="132"/>
      <c r="EQ60" s="132"/>
      <c r="ER60" s="132"/>
      <c r="ES60" s="132"/>
      <c r="ET60" s="132"/>
      <c r="EU60" s="132"/>
      <c r="EV60" s="132"/>
      <c r="EW60" s="132"/>
      <c r="EX60" s="132"/>
      <c r="EY60" s="132"/>
      <c r="EZ60" s="132"/>
      <c r="FA60" s="132"/>
      <c r="FB60" s="132"/>
    </row>
    <row r="61" spans="1:158">
      <c r="A61" s="132"/>
      <c r="B61" s="132"/>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32"/>
      <c r="AN61" s="132"/>
      <c r="AO61" s="132"/>
      <c r="AP61" s="132"/>
      <c r="AQ61" s="132"/>
      <c r="AR61" s="132"/>
      <c r="AS61" s="132"/>
      <c r="AT61" s="132"/>
      <c r="AU61" s="132"/>
      <c r="AV61" s="132"/>
      <c r="AW61" s="132"/>
      <c r="AX61" s="132"/>
      <c r="AY61" s="132"/>
      <c r="AZ61" s="132"/>
      <c r="BA61" s="132"/>
      <c r="BB61" s="132"/>
      <c r="BC61" s="132"/>
      <c r="BD61" s="132"/>
      <c r="BE61" s="132"/>
      <c r="BF61" s="132"/>
      <c r="BG61" s="132"/>
      <c r="BH61" s="132"/>
      <c r="BI61" s="132"/>
      <c r="BJ61" s="132"/>
      <c r="BK61" s="132"/>
      <c r="BL61" s="132"/>
      <c r="BM61" s="132"/>
      <c r="BN61" s="132"/>
      <c r="BO61" s="132"/>
      <c r="BP61" s="132"/>
      <c r="BQ61" s="132"/>
      <c r="BR61" s="132"/>
      <c r="BS61" s="132"/>
      <c r="BT61" s="132"/>
      <c r="BU61" s="132"/>
      <c r="BV61" s="132"/>
      <c r="BW61" s="132"/>
      <c r="BX61" s="132"/>
      <c r="BY61" s="132"/>
      <c r="BZ61" s="132"/>
      <c r="CA61" s="132"/>
      <c r="CB61" s="132"/>
      <c r="CC61" s="132"/>
      <c r="CD61" s="132"/>
      <c r="CE61" s="132"/>
      <c r="CF61" s="132"/>
      <c r="CG61" s="132"/>
      <c r="CH61" s="132"/>
      <c r="CI61" s="132"/>
      <c r="CJ61" s="132"/>
      <c r="CK61" s="132"/>
      <c r="CL61" s="132"/>
      <c r="CM61" s="132"/>
      <c r="CN61" s="132"/>
      <c r="CO61" s="132"/>
      <c r="CP61" s="132"/>
      <c r="CQ61" s="132"/>
      <c r="CR61" s="132"/>
      <c r="CS61" s="132"/>
      <c r="CT61" s="132"/>
      <c r="CU61" s="132"/>
      <c r="CV61" s="132"/>
      <c r="CW61" s="132"/>
      <c r="CX61" s="132"/>
      <c r="CY61" s="132"/>
      <c r="CZ61" s="132"/>
      <c r="DA61" s="132"/>
      <c r="DB61" s="132"/>
      <c r="DC61" s="132"/>
      <c r="DD61" s="132"/>
      <c r="DE61" s="132"/>
      <c r="DF61" s="132"/>
      <c r="DG61" s="132"/>
      <c r="DH61" s="132"/>
      <c r="DI61" s="132"/>
      <c r="DJ61" s="132"/>
      <c r="DK61" s="132"/>
      <c r="DL61" s="132"/>
      <c r="DM61" s="132"/>
      <c r="DN61" s="132"/>
      <c r="DO61" s="132"/>
      <c r="DP61" s="132"/>
      <c r="DQ61" s="132"/>
      <c r="DR61" s="132"/>
      <c r="DS61" s="132"/>
      <c r="DT61" s="132"/>
      <c r="DU61" s="132"/>
      <c r="DV61" s="132"/>
      <c r="DW61" s="132"/>
      <c r="DX61" s="132"/>
      <c r="DY61" s="132"/>
      <c r="DZ61" s="132"/>
      <c r="EA61" s="132"/>
      <c r="EB61" s="132"/>
      <c r="EC61" s="132"/>
      <c r="ED61" s="132"/>
      <c r="EE61" s="132"/>
      <c r="EF61" s="132"/>
      <c r="EG61" s="132"/>
      <c r="EH61" s="132"/>
      <c r="EI61" s="132"/>
      <c r="EJ61" s="132"/>
      <c r="EK61" s="132"/>
      <c r="EL61" s="132"/>
      <c r="EM61" s="132"/>
      <c r="EN61" s="132"/>
      <c r="EO61" s="132"/>
      <c r="EP61" s="132"/>
      <c r="EQ61" s="132"/>
      <c r="ER61" s="132"/>
      <c r="ES61" s="132"/>
      <c r="ET61" s="132"/>
      <c r="EU61" s="132"/>
      <c r="EV61" s="132"/>
      <c r="EW61" s="132"/>
      <c r="EX61" s="132"/>
      <c r="EY61" s="132"/>
      <c r="EZ61" s="132"/>
      <c r="FA61" s="132"/>
      <c r="FB61" s="132"/>
    </row>
    <row r="62" spans="1:158">
      <c r="A62" s="132"/>
      <c r="B62" s="132"/>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c r="AL62" s="132"/>
      <c r="AM62" s="132"/>
      <c r="AN62" s="132"/>
      <c r="AO62" s="132"/>
      <c r="AP62" s="132"/>
      <c r="AQ62" s="132"/>
      <c r="AR62" s="132"/>
      <c r="AS62" s="132"/>
      <c r="AT62" s="132"/>
      <c r="AU62" s="132"/>
      <c r="AV62" s="132"/>
      <c r="AW62" s="132"/>
      <c r="AX62" s="132"/>
      <c r="AY62" s="132"/>
      <c r="AZ62" s="132"/>
      <c r="BA62" s="132"/>
      <c r="BB62" s="132"/>
      <c r="BC62" s="132"/>
      <c r="BD62" s="132"/>
      <c r="BE62" s="132"/>
      <c r="BF62" s="132"/>
      <c r="BG62" s="132"/>
      <c r="BH62" s="132"/>
      <c r="BI62" s="132"/>
      <c r="BJ62" s="132"/>
      <c r="BK62" s="132"/>
      <c r="BL62" s="132"/>
      <c r="BM62" s="132"/>
      <c r="BN62" s="132"/>
      <c r="BO62" s="132"/>
      <c r="BP62" s="132"/>
      <c r="BQ62" s="132"/>
      <c r="BR62" s="132"/>
      <c r="BS62" s="132"/>
      <c r="BT62" s="132"/>
      <c r="BU62" s="132"/>
      <c r="BV62" s="132"/>
      <c r="BW62" s="132"/>
      <c r="BX62" s="132"/>
      <c r="BY62" s="132"/>
      <c r="BZ62" s="132"/>
      <c r="CA62" s="132"/>
      <c r="CB62" s="132"/>
      <c r="CC62" s="132"/>
      <c r="CD62" s="132"/>
      <c r="CE62" s="132"/>
      <c r="CF62" s="132"/>
      <c r="CG62" s="132"/>
      <c r="CH62" s="132"/>
      <c r="CI62" s="132"/>
      <c r="CJ62" s="132"/>
      <c r="CK62" s="132"/>
      <c r="CL62" s="132"/>
      <c r="CM62" s="132"/>
      <c r="CN62" s="132"/>
      <c r="CO62" s="132"/>
      <c r="CP62" s="132"/>
      <c r="CQ62" s="132"/>
      <c r="CR62" s="132"/>
      <c r="CS62" s="132"/>
      <c r="CT62" s="132"/>
      <c r="CU62" s="132"/>
      <c r="CV62" s="132"/>
      <c r="CW62" s="132"/>
      <c r="CX62" s="132"/>
      <c r="CY62" s="132"/>
      <c r="CZ62" s="132"/>
      <c r="DA62" s="132"/>
      <c r="DB62" s="132"/>
      <c r="DC62" s="132"/>
      <c r="DD62" s="132"/>
      <c r="DE62" s="132"/>
      <c r="DF62" s="132"/>
      <c r="DG62" s="132"/>
      <c r="DH62" s="132"/>
      <c r="DI62" s="132"/>
      <c r="DJ62" s="132"/>
      <c r="DK62" s="132"/>
      <c r="DL62" s="132"/>
      <c r="DM62" s="132"/>
      <c r="DN62" s="132"/>
      <c r="DO62" s="132"/>
      <c r="DP62" s="132"/>
      <c r="DQ62" s="132"/>
      <c r="DR62" s="132"/>
      <c r="DS62" s="132"/>
      <c r="DT62" s="132"/>
      <c r="DU62" s="132"/>
      <c r="DV62" s="132"/>
      <c r="DW62" s="132"/>
      <c r="DX62" s="132"/>
      <c r="DY62" s="132"/>
      <c r="DZ62" s="132"/>
      <c r="EA62" s="132"/>
      <c r="EB62" s="132"/>
      <c r="EC62" s="132"/>
      <c r="ED62" s="132"/>
      <c r="EE62" s="132"/>
      <c r="EF62" s="132"/>
      <c r="EG62" s="132"/>
      <c r="EH62" s="132"/>
      <c r="EI62" s="132"/>
      <c r="EJ62" s="132"/>
      <c r="EK62" s="132"/>
      <c r="EL62" s="132"/>
      <c r="EM62" s="132"/>
      <c r="EN62" s="132"/>
      <c r="EO62" s="132"/>
      <c r="EP62" s="132"/>
      <c r="EQ62" s="132"/>
      <c r="ER62" s="132"/>
      <c r="ES62" s="132"/>
      <c r="ET62" s="132"/>
      <c r="EU62" s="132"/>
      <c r="EV62" s="132"/>
      <c r="EW62" s="132"/>
      <c r="EX62" s="132"/>
      <c r="EY62" s="132"/>
      <c r="EZ62" s="132"/>
      <c r="FA62" s="132"/>
      <c r="FB62" s="132"/>
    </row>
    <row r="63" spans="1:158">
      <c r="A63" s="132"/>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2"/>
      <c r="AM63" s="132"/>
      <c r="AN63" s="132"/>
      <c r="AO63" s="132"/>
      <c r="AP63" s="132"/>
      <c r="AQ63" s="132"/>
      <c r="AR63" s="132"/>
      <c r="AS63" s="132"/>
      <c r="AT63" s="132"/>
      <c r="AU63" s="132"/>
      <c r="AV63" s="132"/>
      <c r="AW63" s="132"/>
      <c r="AX63" s="132"/>
      <c r="AY63" s="132"/>
      <c r="AZ63" s="132"/>
      <c r="BA63" s="132"/>
      <c r="BB63" s="132"/>
      <c r="BC63" s="132"/>
      <c r="BD63" s="132"/>
      <c r="BE63" s="132"/>
      <c r="BF63" s="132"/>
      <c r="BG63" s="132"/>
      <c r="BH63" s="132"/>
      <c r="BI63" s="132"/>
      <c r="BJ63" s="132"/>
      <c r="BK63" s="132"/>
      <c r="BL63" s="132"/>
      <c r="BM63" s="132"/>
      <c r="BN63" s="132"/>
      <c r="BO63" s="132"/>
      <c r="BP63" s="132"/>
      <c r="BQ63" s="132"/>
      <c r="BR63" s="132"/>
      <c r="BS63" s="132"/>
      <c r="BT63" s="132"/>
      <c r="BU63" s="132"/>
      <c r="BV63" s="132"/>
      <c r="BW63" s="132"/>
      <c r="BX63" s="132"/>
      <c r="BY63" s="132"/>
      <c r="BZ63" s="132"/>
      <c r="CA63" s="132"/>
      <c r="CB63" s="132"/>
      <c r="CC63" s="132"/>
      <c r="CD63" s="132"/>
      <c r="CE63" s="132"/>
      <c r="CF63" s="132"/>
      <c r="CG63" s="132"/>
      <c r="CH63" s="132"/>
      <c r="CI63" s="132"/>
      <c r="CJ63" s="132"/>
      <c r="CK63" s="132"/>
      <c r="CL63" s="132"/>
      <c r="CM63" s="132"/>
      <c r="CN63" s="132"/>
      <c r="CO63" s="132"/>
      <c r="CP63" s="132"/>
      <c r="CQ63" s="132"/>
      <c r="CR63" s="132"/>
      <c r="CS63" s="132"/>
      <c r="CT63" s="132"/>
      <c r="CU63" s="132"/>
      <c r="CV63" s="132"/>
      <c r="CW63" s="132"/>
      <c r="CX63" s="132"/>
      <c r="CY63" s="132"/>
      <c r="CZ63" s="132"/>
      <c r="DA63" s="132"/>
      <c r="DB63" s="132"/>
      <c r="DC63" s="132"/>
      <c r="DD63" s="132"/>
      <c r="DE63" s="132"/>
      <c r="DF63" s="132"/>
      <c r="DG63" s="132"/>
      <c r="DH63" s="132"/>
      <c r="DI63" s="132"/>
      <c r="DJ63" s="132"/>
      <c r="DK63" s="132"/>
      <c r="DL63" s="132"/>
      <c r="DM63" s="132"/>
      <c r="DN63" s="132"/>
      <c r="DO63" s="132"/>
      <c r="DP63" s="132"/>
      <c r="DQ63" s="132"/>
      <c r="DR63" s="132"/>
      <c r="DS63" s="132"/>
      <c r="DT63" s="132"/>
      <c r="DU63" s="132"/>
      <c r="DV63" s="132"/>
      <c r="DW63" s="132"/>
      <c r="DX63" s="132"/>
      <c r="DY63" s="132"/>
      <c r="DZ63" s="132"/>
      <c r="EA63" s="132"/>
      <c r="EB63" s="132"/>
      <c r="EC63" s="132"/>
      <c r="ED63" s="132"/>
      <c r="EE63" s="132"/>
      <c r="EF63" s="132"/>
      <c r="EG63" s="132"/>
      <c r="EH63" s="132"/>
      <c r="EI63" s="132"/>
      <c r="EJ63" s="132"/>
      <c r="EK63" s="132"/>
      <c r="EL63" s="132"/>
      <c r="EM63" s="132"/>
      <c r="EN63" s="132"/>
      <c r="EO63" s="132"/>
      <c r="EP63" s="132"/>
      <c r="EQ63" s="132"/>
      <c r="ER63" s="132"/>
      <c r="ES63" s="132"/>
      <c r="ET63" s="132"/>
      <c r="EU63" s="132"/>
      <c r="EV63" s="132"/>
      <c r="EW63" s="132"/>
      <c r="EX63" s="132"/>
      <c r="EY63" s="132"/>
      <c r="EZ63" s="132"/>
      <c r="FA63" s="132"/>
      <c r="FB63" s="132"/>
    </row>
    <row r="64" spans="1:158">
      <c r="A64" s="132"/>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c r="AK64" s="132"/>
      <c r="AL64" s="132"/>
      <c r="AM64" s="132"/>
      <c r="AN64" s="132"/>
      <c r="AO64" s="132"/>
      <c r="AP64" s="132"/>
      <c r="AQ64" s="132"/>
      <c r="AR64" s="132"/>
      <c r="AS64" s="132"/>
      <c r="AT64" s="132"/>
      <c r="AU64" s="132"/>
      <c r="AV64" s="132"/>
      <c r="AW64" s="132"/>
      <c r="AX64" s="132"/>
      <c r="AY64" s="132"/>
      <c r="AZ64" s="132"/>
      <c r="BA64" s="132"/>
      <c r="BB64" s="132"/>
      <c r="BC64" s="132"/>
      <c r="BD64" s="132"/>
      <c r="BE64" s="132"/>
      <c r="BF64" s="132"/>
      <c r="BG64" s="132"/>
      <c r="BH64" s="132"/>
      <c r="BI64" s="132"/>
      <c r="BJ64" s="132"/>
      <c r="BK64" s="132"/>
      <c r="BL64" s="132"/>
      <c r="BM64" s="132"/>
      <c r="BN64" s="132"/>
      <c r="BO64" s="132"/>
      <c r="BP64" s="132"/>
      <c r="BQ64" s="132"/>
      <c r="BR64" s="132"/>
      <c r="BS64" s="132"/>
      <c r="BT64" s="132"/>
      <c r="BU64" s="132"/>
      <c r="BV64" s="132"/>
      <c r="BW64" s="132"/>
      <c r="BX64" s="132"/>
      <c r="BY64" s="132"/>
      <c r="BZ64" s="132"/>
      <c r="CA64" s="132"/>
      <c r="CB64" s="132"/>
      <c r="CC64" s="132"/>
      <c r="CD64" s="132"/>
      <c r="CE64" s="132"/>
      <c r="CF64" s="132"/>
      <c r="CG64" s="132"/>
      <c r="CH64" s="132"/>
      <c r="CI64" s="132"/>
      <c r="CJ64" s="132"/>
      <c r="CK64" s="132"/>
      <c r="CL64" s="132"/>
      <c r="CM64" s="132"/>
      <c r="CN64" s="132"/>
      <c r="CO64" s="132"/>
      <c r="CP64" s="132"/>
      <c r="CQ64" s="132"/>
      <c r="CR64" s="132"/>
      <c r="CS64" s="132"/>
      <c r="CT64" s="132"/>
      <c r="CU64" s="132"/>
      <c r="CV64" s="132"/>
      <c r="CW64" s="132"/>
      <c r="CX64" s="132"/>
      <c r="CY64" s="132"/>
      <c r="CZ64" s="132"/>
      <c r="DA64" s="132"/>
      <c r="DB64" s="132"/>
      <c r="DC64" s="132"/>
      <c r="DD64" s="132"/>
      <c r="DE64" s="132"/>
      <c r="DF64" s="132"/>
      <c r="DG64" s="132"/>
      <c r="DH64" s="132"/>
      <c r="DI64" s="132"/>
      <c r="DJ64" s="132"/>
      <c r="DK64" s="132"/>
      <c r="DL64" s="132"/>
      <c r="DM64" s="132"/>
      <c r="DN64" s="132"/>
      <c r="DO64" s="132"/>
      <c r="DP64" s="132"/>
      <c r="DQ64" s="132"/>
      <c r="DR64" s="132"/>
      <c r="DS64" s="132"/>
      <c r="DT64" s="132"/>
      <c r="DU64" s="132"/>
      <c r="DV64" s="132"/>
      <c r="DW64" s="132"/>
      <c r="DX64" s="132"/>
      <c r="DY64" s="132"/>
      <c r="DZ64" s="132"/>
      <c r="EA64" s="132"/>
      <c r="EB64" s="132"/>
      <c r="EC64" s="132"/>
      <c r="ED64" s="132"/>
      <c r="EE64" s="132"/>
      <c r="EF64" s="132"/>
      <c r="EG64" s="132"/>
      <c r="EH64" s="132"/>
      <c r="EI64" s="132"/>
      <c r="EJ64" s="132"/>
      <c r="EK64" s="132"/>
      <c r="EL64" s="132"/>
      <c r="EM64" s="132"/>
      <c r="EN64" s="132"/>
      <c r="EO64" s="132"/>
      <c r="EP64" s="132"/>
      <c r="EQ64" s="132"/>
      <c r="ER64" s="132"/>
      <c r="ES64" s="132"/>
      <c r="ET64" s="132"/>
      <c r="EU64" s="132"/>
      <c r="EV64" s="132"/>
      <c r="EW64" s="132"/>
      <c r="EX64" s="132"/>
      <c r="EY64" s="132"/>
      <c r="EZ64" s="132"/>
      <c r="FA64" s="132"/>
      <c r="FB64" s="132"/>
    </row>
    <row r="65" spans="1:158">
      <c r="A65" s="132"/>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2"/>
      <c r="AM65" s="132"/>
      <c r="AN65" s="132"/>
      <c r="AO65" s="132"/>
      <c r="AP65" s="132"/>
      <c r="AQ65" s="132"/>
      <c r="AR65" s="132"/>
      <c r="AS65" s="132"/>
      <c r="AT65" s="132"/>
      <c r="AU65" s="132"/>
      <c r="AV65" s="132"/>
      <c r="AW65" s="132"/>
      <c r="AX65" s="132"/>
      <c r="AY65" s="132"/>
      <c r="AZ65" s="132"/>
      <c r="BA65" s="132"/>
      <c r="BB65" s="132"/>
      <c r="BC65" s="132"/>
      <c r="BD65" s="132"/>
      <c r="BE65" s="132"/>
      <c r="BF65" s="132"/>
      <c r="BG65" s="132"/>
      <c r="BH65" s="132"/>
      <c r="BI65" s="132"/>
      <c r="BJ65" s="132"/>
      <c r="BK65" s="132"/>
      <c r="BL65" s="132"/>
      <c r="BM65" s="132"/>
      <c r="BN65" s="132"/>
      <c r="BO65" s="132"/>
      <c r="BP65" s="132"/>
      <c r="BQ65" s="132"/>
      <c r="BR65" s="132"/>
      <c r="BS65" s="132"/>
      <c r="BT65" s="132"/>
      <c r="BU65" s="132"/>
      <c r="BV65" s="132"/>
      <c r="BW65" s="132"/>
      <c r="BX65" s="132"/>
      <c r="BY65" s="132"/>
      <c r="BZ65" s="132"/>
      <c r="CA65" s="132"/>
      <c r="CB65" s="132"/>
      <c r="CC65" s="132"/>
      <c r="CD65" s="132"/>
      <c r="CE65" s="132"/>
      <c r="CF65" s="132"/>
      <c r="CG65" s="132"/>
      <c r="CH65" s="132"/>
      <c r="CI65" s="132"/>
      <c r="CJ65" s="132"/>
      <c r="CK65" s="132"/>
      <c r="CL65" s="132"/>
      <c r="CM65" s="132"/>
      <c r="CN65" s="132"/>
      <c r="CO65" s="132"/>
      <c r="CP65" s="132"/>
      <c r="CQ65" s="132"/>
      <c r="CR65" s="132"/>
      <c r="CS65" s="132"/>
      <c r="CT65" s="132"/>
      <c r="CU65" s="132"/>
      <c r="CV65" s="132"/>
      <c r="CW65" s="132"/>
      <c r="CX65" s="132"/>
      <c r="CY65" s="132"/>
      <c r="CZ65" s="132"/>
      <c r="DA65" s="132"/>
      <c r="DB65" s="132"/>
      <c r="DC65" s="132"/>
      <c r="DD65" s="132"/>
      <c r="DE65" s="132"/>
      <c r="DF65" s="132"/>
      <c r="DG65" s="132"/>
      <c r="DH65" s="132"/>
      <c r="DI65" s="132"/>
      <c r="DJ65" s="132"/>
      <c r="DK65" s="132"/>
      <c r="DL65" s="132"/>
      <c r="DM65" s="132"/>
      <c r="DN65" s="132"/>
      <c r="DO65" s="132"/>
      <c r="DP65" s="132"/>
      <c r="DQ65" s="132"/>
      <c r="DR65" s="132"/>
      <c r="DS65" s="132"/>
      <c r="DT65" s="132"/>
      <c r="DU65" s="132"/>
      <c r="DV65" s="132"/>
      <c r="DW65" s="132"/>
      <c r="DX65" s="132"/>
      <c r="DY65" s="132"/>
      <c r="DZ65" s="132"/>
      <c r="EA65" s="132"/>
      <c r="EB65" s="132"/>
      <c r="EC65" s="132"/>
      <c r="ED65" s="132"/>
      <c r="EE65" s="132"/>
      <c r="EF65" s="132"/>
      <c r="EG65" s="132"/>
      <c r="EH65" s="132"/>
      <c r="EI65" s="132"/>
      <c r="EJ65" s="132"/>
      <c r="EK65" s="132"/>
      <c r="EL65" s="132"/>
      <c r="EM65" s="132"/>
      <c r="EN65" s="132"/>
      <c r="EO65" s="132"/>
      <c r="EP65" s="132"/>
      <c r="EQ65" s="132"/>
      <c r="ER65" s="132"/>
      <c r="ES65" s="132"/>
      <c r="ET65" s="132"/>
      <c r="EU65" s="132"/>
      <c r="EV65" s="132"/>
      <c r="EW65" s="132"/>
      <c r="EX65" s="132"/>
      <c r="EY65" s="132"/>
      <c r="EZ65" s="132"/>
      <c r="FA65" s="132"/>
      <c r="FB65" s="132"/>
    </row>
    <row r="66" spans="1:158">
      <c r="A66" s="132"/>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c r="AK66" s="132"/>
      <c r="AL66" s="132"/>
      <c r="AM66" s="132"/>
      <c r="AN66" s="132"/>
      <c r="AO66" s="132"/>
      <c r="AP66" s="132"/>
      <c r="AQ66" s="132"/>
      <c r="AR66" s="132"/>
      <c r="AS66" s="132"/>
      <c r="AT66" s="132"/>
      <c r="AU66" s="132"/>
      <c r="AV66" s="132"/>
      <c r="AW66" s="132"/>
      <c r="AX66" s="132"/>
      <c r="AY66" s="132"/>
      <c r="AZ66" s="132"/>
      <c r="BA66" s="132"/>
      <c r="BB66" s="132"/>
      <c r="BC66" s="132"/>
      <c r="BD66" s="132"/>
      <c r="BE66" s="132"/>
      <c r="BF66" s="132"/>
      <c r="BG66" s="132"/>
      <c r="BH66" s="132"/>
      <c r="BI66" s="132"/>
      <c r="BJ66" s="132"/>
      <c r="BK66" s="132"/>
      <c r="BL66" s="132"/>
      <c r="BM66" s="132"/>
      <c r="BN66" s="132"/>
      <c r="BO66" s="132"/>
      <c r="BP66" s="132"/>
      <c r="BQ66" s="132"/>
      <c r="BR66" s="132"/>
      <c r="BS66" s="132"/>
      <c r="BT66" s="132"/>
      <c r="BU66" s="132"/>
      <c r="BV66" s="132"/>
      <c r="BW66" s="132"/>
      <c r="BX66" s="132"/>
      <c r="BY66" s="132"/>
      <c r="BZ66" s="132"/>
      <c r="CA66" s="132"/>
      <c r="CB66" s="132"/>
      <c r="CC66" s="132"/>
      <c r="CD66" s="132"/>
      <c r="CE66" s="132"/>
      <c r="CF66" s="132"/>
      <c r="CG66" s="132"/>
      <c r="CH66" s="132"/>
      <c r="CI66" s="132"/>
      <c r="CJ66" s="132"/>
      <c r="CK66" s="132"/>
      <c r="CL66" s="132"/>
      <c r="CM66" s="132"/>
      <c r="CN66" s="132"/>
      <c r="CO66" s="132"/>
      <c r="CP66" s="132"/>
      <c r="CQ66" s="132"/>
      <c r="CR66" s="132"/>
      <c r="CS66" s="132"/>
      <c r="CT66" s="132"/>
      <c r="CU66" s="132"/>
      <c r="CV66" s="132"/>
      <c r="CW66" s="132"/>
      <c r="CX66" s="132"/>
      <c r="CY66" s="132"/>
      <c r="CZ66" s="132"/>
      <c r="DA66" s="132"/>
      <c r="DB66" s="132"/>
      <c r="DC66" s="132"/>
      <c r="DD66" s="132"/>
      <c r="DE66" s="132"/>
      <c r="DF66" s="132"/>
      <c r="DG66" s="132"/>
      <c r="DH66" s="132"/>
      <c r="DI66" s="132"/>
      <c r="DJ66" s="132"/>
      <c r="DK66" s="132"/>
      <c r="DL66" s="132"/>
      <c r="DM66" s="132"/>
      <c r="DN66" s="132"/>
      <c r="DO66" s="132"/>
      <c r="DP66" s="132"/>
      <c r="DQ66" s="132"/>
      <c r="DR66" s="132"/>
      <c r="DS66" s="132"/>
      <c r="DT66" s="132"/>
      <c r="DU66" s="132"/>
      <c r="DV66" s="132"/>
      <c r="DW66" s="132"/>
      <c r="DX66" s="132"/>
      <c r="DY66" s="132"/>
      <c r="DZ66" s="132"/>
      <c r="EA66" s="132"/>
      <c r="EB66" s="132"/>
      <c r="EC66" s="132"/>
      <c r="ED66" s="132"/>
      <c r="EE66" s="132"/>
      <c r="EF66" s="132"/>
      <c r="EG66" s="132"/>
      <c r="EH66" s="132"/>
      <c r="EI66" s="132"/>
      <c r="EJ66" s="132"/>
      <c r="EK66" s="132"/>
      <c r="EL66" s="132"/>
      <c r="EM66" s="132"/>
      <c r="EN66" s="132"/>
      <c r="EO66" s="132"/>
      <c r="EP66" s="132"/>
      <c r="EQ66" s="132"/>
      <c r="ER66" s="132"/>
      <c r="ES66" s="132"/>
      <c r="ET66" s="132"/>
      <c r="EU66" s="132"/>
      <c r="EV66" s="132"/>
      <c r="EW66" s="132"/>
      <c r="EX66" s="132"/>
      <c r="EY66" s="132"/>
      <c r="EZ66" s="132"/>
      <c r="FA66" s="132"/>
      <c r="FB66" s="132"/>
    </row>
    <row r="67" spans="1:158">
      <c r="A67" s="132"/>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132"/>
      <c r="AL67" s="132"/>
      <c r="AM67" s="132"/>
      <c r="AN67" s="132"/>
      <c r="AO67" s="132"/>
      <c r="AP67" s="132"/>
      <c r="AQ67" s="132"/>
      <c r="AR67" s="132"/>
      <c r="AS67" s="132"/>
      <c r="AT67" s="132"/>
      <c r="AU67" s="132"/>
      <c r="AV67" s="132"/>
      <c r="AW67" s="132"/>
      <c r="AX67" s="132"/>
      <c r="AY67" s="132"/>
      <c r="AZ67" s="132"/>
      <c r="BA67" s="132"/>
      <c r="BB67" s="132"/>
      <c r="BC67" s="132"/>
      <c r="BD67" s="132"/>
      <c r="BE67" s="132"/>
      <c r="BF67" s="132"/>
      <c r="BG67" s="132"/>
      <c r="BH67" s="132"/>
      <c r="BI67" s="132"/>
      <c r="BJ67" s="132"/>
      <c r="BK67" s="132"/>
      <c r="BL67" s="132"/>
      <c r="BM67" s="132"/>
      <c r="BN67" s="132"/>
      <c r="BO67" s="132"/>
      <c r="BP67" s="132"/>
      <c r="BQ67" s="132"/>
      <c r="BR67" s="132"/>
      <c r="BS67" s="132"/>
      <c r="BT67" s="132"/>
      <c r="BU67" s="132"/>
      <c r="BV67" s="132"/>
      <c r="BW67" s="132"/>
      <c r="BX67" s="132"/>
      <c r="BY67" s="132"/>
      <c r="BZ67" s="132"/>
      <c r="CA67" s="132"/>
      <c r="CB67" s="132"/>
      <c r="CC67" s="132"/>
      <c r="CD67" s="132"/>
      <c r="CE67" s="132"/>
      <c r="CF67" s="132"/>
      <c r="CG67" s="132"/>
      <c r="CH67" s="132"/>
      <c r="CI67" s="132"/>
      <c r="CJ67" s="132"/>
      <c r="CK67" s="132"/>
      <c r="CL67" s="132"/>
      <c r="CM67" s="132"/>
      <c r="CN67" s="132"/>
      <c r="CO67" s="132"/>
      <c r="CP67" s="132"/>
      <c r="CQ67" s="132"/>
      <c r="CR67" s="132"/>
      <c r="CS67" s="132"/>
      <c r="CT67" s="132"/>
      <c r="CU67" s="132"/>
      <c r="CV67" s="132"/>
      <c r="CW67" s="132"/>
      <c r="CX67" s="132"/>
      <c r="CY67" s="132"/>
      <c r="CZ67" s="132"/>
      <c r="DA67" s="132"/>
      <c r="DB67" s="132"/>
      <c r="DC67" s="132"/>
      <c r="DD67" s="132"/>
      <c r="DE67" s="132"/>
      <c r="DF67" s="132"/>
      <c r="DG67" s="132"/>
      <c r="DH67" s="132"/>
      <c r="DI67" s="132"/>
      <c r="DJ67" s="132"/>
      <c r="DK67" s="132"/>
      <c r="DL67" s="132"/>
      <c r="DM67" s="132"/>
      <c r="DN67" s="132"/>
      <c r="DO67" s="132"/>
      <c r="DP67" s="132"/>
      <c r="DQ67" s="132"/>
      <c r="DR67" s="132"/>
      <c r="DS67" s="132"/>
      <c r="DT67" s="132"/>
      <c r="DU67" s="132"/>
      <c r="DV67" s="132"/>
      <c r="DW67" s="132"/>
      <c r="DX67" s="132"/>
      <c r="DY67" s="132"/>
      <c r="DZ67" s="132"/>
      <c r="EA67" s="132"/>
      <c r="EB67" s="132"/>
      <c r="EC67" s="132"/>
      <c r="ED67" s="132"/>
      <c r="EE67" s="132"/>
      <c r="EF67" s="132"/>
      <c r="EG67" s="132"/>
      <c r="EH67" s="132"/>
      <c r="EI67" s="132"/>
      <c r="EJ67" s="132"/>
      <c r="EK67" s="132"/>
      <c r="EL67" s="132"/>
      <c r="EM67" s="132"/>
      <c r="EN67" s="132"/>
      <c r="EO67" s="132"/>
      <c r="EP67" s="132"/>
      <c r="EQ67" s="132"/>
      <c r="ER67" s="132"/>
      <c r="ES67" s="132"/>
      <c r="ET67" s="132"/>
      <c r="EU67" s="132"/>
      <c r="EV67" s="132"/>
      <c r="EW67" s="132"/>
      <c r="EX67" s="132"/>
      <c r="EY67" s="132"/>
      <c r="EZ67" s="132"/>
      <c r="FA67" s="132"/>
      <c r="FB67" s="132"/>
    </row>
    <row r="68" spans="1:158">
      <c r="A68" s="132"/>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c r="AL68" s="132"/>
      <c r="AM68" s="132"/>
      <c r="AN68" s="132"/>
      <c r="AO68" s="132"/>
      <c r="AP68" s="132"/>
      <c r="AQ68" s="132"/>
      <c r="AR68" s="132"/>
      <c r="AS68" s="132"/>
      <c r="AT68" s="132"/>
      <c r="AU68" s="132"/>
      <c r="AV68" s="132"/>
      <c r="AW68" s="132"/>
      <c r="AX68" s="132"/>
      <c r="AY68" s="132"/>
      <c r="AZ68" s="132"/>
      <c r="BA68" s="132"/>
      <c r="BB68" s="132"/>
      <c r="BC68" s="132"/>
      <c r="BD68" s="132"/>
      <c r="BE68" s="132"/>
      <c r="BF68" s="132"/>
      <c r="BG68" s="132"/>
      <c r="BH68" s="132"/>
      <c r="BI68" s="132"/>
      <c r="BJ68" s="132"/>
      <c r="BK68" s="132"/>
      <c r="BL68" s="132"/>
      <c r="BM68" s="132"/>
      <c r="BN68" s="132"/>
      <c r="BO68" s="132"/>
      <c r="BP68" s="132"/>
      <c r="BQ68" s="132"/>
      <c r="BR68" s="132"/>
      <c r="BS68" s="132"/>
      <c r="BT68" s="132"/>
      <c r="BU68" s="132"/>
      <c r="BV68" s="132"/>
      <c r="BW68" s="132"/>
      <c r="BX68" s="132"/>
      <c r="BY68" s="132"/>
      <c r="BZ68" s="132"/>
      <c r="CA68" s="132"/>
      <c r="CB68" s="132"/>
      <c r="CC68" s="132"/>
      <c r="CD68" s="132"/>
      <c r="CE68" s="132"/>
      <c r="CF68" s="132"/>
      <c r="CG68" s="132"/>
      <c r="CH68" s="132"/>
      <c r="CI68" s="132"/>
      <c r="CJ68" s="132"/>
      <c r="CK68" s="132"/>
      <c r="CL68" s="132"/>
      <c r="CM68" s="132"/>
      <c r="CN68" s="132"/>
      <c r="CO68" s="132"/>
      <c r="CP68" s="132"/>
      <c r="CQ68" s="132"/>
      <c r="CR68" s="132"/>
      <c r="CS68" s="132"/>
      <c r="CT68" s="132"/>
      <c r="CU68" s="132"/>
      <c r="CV68" s="132"/>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row>
    <row r="69" spans="1:158">
      <c r="A69" s="132"/>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c r="AO69" s="132"/>
      <c r="AP69" s="132"/>
      <c r="AQ69" s="132"/>
      <c r="AR69" s="132"/>
      <c r="AS69" s="132"/>
      <c r="AT69" s="132"/>
      <c r="AU69" s="132"/>
      <c r="AV69" s="132"/>
      <c r="AW69" s="132"/>
      <c r="AX69" s="132"/>
      <c r="AY69" s="132"/>
      <c r="AZ69" s="132"/>
      <c r="BA69" s="132"/>
      <c r="BB69" s="132"/>
      <c r="BC69" s="132"/>
      <c r="BD69" s="132"/>
      <c r="BE69" s="132"/>
      <c r="BF69" s="132"/>
      <c r="BG69" s="132"/>
      <c r="BH69" s="132"/>
      <c r="BI69" s="132"/>
      <c r="BJ69" s="132"/>
      <c r="BK69" s="132"/>
      <c r="BL69" s="132"/>
      <c r="BM69" s="132"/>
      <c r="BN69" s="132"/>
      <c r="BO69" s="132"/>
      <c r="BP69" s="132"/>
      <c r="BQ69" s="132"/>
      <c r="BR69" s="132"/>
      <c r="BS69" s="132"/>
      <c r="BT69" s="132"/>
      <c r="BU69" s="132"/>
      <c r="BV69" s="132"/>
      <c r="BW69" s="132"/>
      <c r="BX69" s="132"/>
      <c r="BY69" s="132"/>
      <c r="BZ69" s="132"/>
      <c r="CA69" s="132"/>
      <c r="CB69" s="132"/>
      <c r="CC69" s="132"/>
      <c r="CD69" s="132"/>
      <c r="CE69" s="132"/>
      <c r="CF69" s="132"/>
      <c r="CG69" s="132"/>
      <c r="CH69" s="132"/>
      <c r="CI69" s="132"/>
      <c r="CJ69" s="132"/>
      <c r="CK69" s="132"/>
      <c r="CL69" s="132"/>
      <c r="CM69" s="132"/>
      <c r="CN69" s="132"/>
      <c r="CO69" s="132"/>
      <c r="CP69" s="132"/>
      <c r="CQ69" s="132"/>
      <c r="CR69" s="132"/>
      <c r="CS69" s="132"/>
      <c r="CT69" s="132"/>
      <c r="CU69" s="132"/>
      <c r="CV69" s="132"/>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row>
    <row r="70" spans="1:158">
      <c r="A70" s="132"/>
      <c r="B70" s="132"/>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2"/>
      <c r="AG70" s="132"/>
      <c r="AH70" s="132"/>
      <c r="AI70" s="132"/>
      <c r="AJ70" s="132"/>
      <c r="AK70" s="132"/>
      <c r="AL70" s="132"/>
      <c r="AM70" s="132"/>
      <c r="AN70" s="132"/>
      <c r="AO70" s="132"/>
      <c r="AP70" s="132"/>
      <c r="AQ70" s="132"/>
      <c r="AR70" s="132"/>
      <c r="AS70" s="132"/>
      <c r="AT70" s="132"/>
      <c r="AU70" s="132"/>
      <c r="AV70" s="132"/>
      <c r="AW70" s="132"/>
      <c r="AX70" s="132"/>
      <c r="AY70" s="132"/>
      <c r="AZ70" s="132"/>
      <c r="BA70" s="132"/>
      <c r="BB70" s="132"/>
      <c r="BC70" s="132"/>
      <c r="BD70" s="132"/>
      <c r="BE70" s="132"/>
      <c r="BF70" s="132"/>
      <c r="BG70" s="132"/>
      <c r="BH70" s="132"/>
      <c r="BI70" s="132"/>
      <c r="BJ70" s="132"/>
      <c r="BK70" s="132"/>
      <c r="BL70" s="132"/>
      <c r="BM70" s="132"/>
      <c r="BN70" s="132"/>
      <c r="BO70" s="132"/>
      <c r="BP70" s="132"/>
      <c r="BQ70" s="132"/>
      <c r="BR70" s="132"/>
      <c r="BS70" s="132"/>
      <c r="BT70" s="132"/>
      <c r="BU70" s="132"/>
      <c r="BV70" s="132"/>
      <c r="BW70" s="132"/>
      <c r="BX70" s="132"/>
      <c r="BY70" s="132"/>
      <c r="BZ70" s="132"/>
      <c r="CA70" s="132"/>
      <c r="CB70" s="132"/>
      <c r="CC70" s="132"/>
      <c r="CD70" s="132"/>
      <c r="CE70" s="132"/>
      <c r="CF70" s="132"/>
      <c r="CG70" s="132"/>
      <c r="CH70" s="132"/>
      <c r="CI70" s="132"/>
      <c r="CJ70" s="132"/>
      <c r="CK70" s="132"/>
      <c r="CL70" s="132"/>
      <c r="CM70" s="132"/>
      <c r="CN70" s="132"/>
      <c r="CO70" s="132"/>
      <c r="CP70" s="132"/>
      <c r="CQ70" s="132"/>
      <c r="CR70" s="132"/>
      <c r="CS70" s="132"/>
      <c r="CT70" s="132"/>
      <c r="CU70" s="132"/>
      <c r="CV70" s="132"/>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row>
    <row r="71" spans="1:158">
      <c r="A71" s="132"/>
      <c r="B71" s="132"/>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32"/>
      <c r="AG71" s="132"/>
      <c r="AH71" s="132"/>
      <c r="AI71" s="132"/>
      <c r="AJ71" s="132"/>
      <c r="AK71" s="132"/>
      <c r="AL71" s="132"/>
      <c r="AM71" s="132"/>
      <c r="AN71" s="132"/>
      <c r="AO71" s="132"/>
      <c r="AP71" s="132"/>
      <c r="AQ71" s="132"/>
      <c r="AR71" s="132"/>
      <c r="AS71" s="132"/>
      <c r="AT71" s="132"/>
      <c r="AU71" s="132"/>
      <c r="AV71" s="132"/>
      <c r="AW71" s="132"/>
      <c r="AX71" s="132"/>
      <c r="AY71" s="132"/>
      <c r="AZ71" s="132"/>
      <c r="BA71" s="132"/>
      <c r="BB71" s="132"/>
      <c r="BC71" s="132"/>
      <c r="BD71" s="132"/>
      <c r="BE71" s="132"/>
      <c r="BF71" s="132"/>
      <c r="BG71" s="132"/>
      <c r="BH71" s="132"/>
      <c r="BI71" s="132"/>
      <c r="BJ71" s="132"/>
      <c r="BK71" s="132"/>
      <c r="BL71" s="132"/>
      <c r="BM71" s="132"/>
      <c r="BN71" s="132"/>
      <c r="BO71" s="132"/>
      <c r="BP71" s="132"/>
      <c r="BQ71" s="132"/>
      <c r="BR71" s="132"/>
      <c r="BS71" s="132"/>
      <c r="BT71" s="132"/>
      <c r="BU71" s="132"/>
      <c r="BV71" s="132"/>
      <c r="BW71" s="132"/>
      <c r="BX71" s="132"/>
      <c r="BY71" s="132"/>
      <c r="BZ71" s="132"/>
      <c r="CA71" s="132"/>
      <c r="CB71" s="132"/>
      <c r="CC71" s="132"/>
      <c r="CD71" s="132"/>
      <c r="CE71" s="132"/>
      <c r="CF71" s="132"/>
      <c r="CG71" s="132"/>
      <c r="CH71" s="132"/>
      <c r="CI71" s="132"/>
      <c r="CJ71" s="132"/>
      <c r="CK71" s="132"/>
      <c r="CL71" s="132"/>
      <c r="CM71" s="132"/>
      <c r="CN71" s="132"/>
      <c r="CO71" s="132"/>
      <c r="CP71" s="132"/>
      <c r="CQ71" s="132"/>
      <c r="CR71" s="132"/>
      <c r="CS71" s="132"/>
      <c r="CT71" s="132"/>
      <c r="CU71" s="132"/>
      <c r="CV71" s="132"/>
      <c r="CW71" s="132"/>
      <c r="CX71" s="132"/>
      <c r="CY71" s="132"/>
      <c r="CZ71" s="132"/>
      <c r="DA71" s="132"/>
      <c r="DB71" s="132"/>
      <c r="DC71" s="132"/>
      <c r="DD71" s="132"/>
      <c r="DE71" s="132"/>
      <c r="DF71" s="132"/>
      <c r="DG71" s="132"/>
      <c r="DH71" s="132"/>
      <c r="DI71" s="132"/>
      <c r="DJ71" s="132"/>
      <c r="DK71" s="132"/>
      <c r="DL71" s="132"/>
      <c r="DM71" s="132"/>
      <c r="DN71" s="132"/>
      <c r="DO71" s="132"/>
      <c r="DP71" s="132"/>
      <c r="DQ71" s="132"/>
      <c r="DR71" s="132"/>
      <c r="DS71" s="132"/>
      <c r="DT71" s="132"/>
      <c r="DU71" s="132"/>
      <c r="DV71" s="132"/>
      <c r="DW71" s="132"/>
      <c r="DX71" s="132"/>
      <c r="DY71" s="132"/>
      <c r="DZ71" s="132"/>
      <c r="EA71" s="132"/>
      <c r="EB71" s="132"/>
      <c r="EC71" s="132"/>
      <c r="ED71" s="132"/>
      <c r="EE71" s="132"/>
      <c r="EF71" s="132"/>
      <c r="EG71" s="132"/>
      <c r="EH71" s="132"/>
      <c r="EI71" s="132"/>
      <c r="EJ71" s="132"/>
      <c r="EK71" s="132"/>
      <c r="EL71" s="132"/>
      <c r="EM71" s="132"/>
      <c r="EN71" s="132"/>
      <c r="EO71" s="132"/>
      <c r="EP71" s="132"/>
      <c r="EQ71" s="132"/>
      <c r="ER71" s="132"/>
      <c r="ES71" s="132"/>
      <c r="ET71" s="132"/>
      <c r="EU71" s="132"/>
      <c r="EV71" s="132"/>
      <c r="EW71" s="132"/>
      <c r="EX71" s="132"/>
      <c r="EY71" s="132"/>
      <c r="EZ71" s="132"/>
      <c r="FA71" s="132"/>
      <c r="FB71" s="132"/>
    </row>
    <row r="72" spans="1:158">
      <c r="A72" s="132"/>
      <c r="B72" s="132"/>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c r="AK72" s="132"/>
      <c r="AL72" s="132"/>
      <c r="AM72" s="132"/>
      <c r="AN72" s="132"/>
      <c r="AO72" s="132"/>
      <c r="AP72" s="132"/>
      <c r="AQ72" s="132"/>
      <c r="AR72" s="132"/>
      <c r="AS72" s="132"/>
      <c r="AT72" s="132"/>
      <c r="AU72" s="132"/>
      <c r="AV72" s="132"/>
      <c r="AW72" s="132"/>
      <c r="AX72" s="132"/>
      <c r="AY72" s="132"/>
      <c r="AZ72" s="132"/>
      <c r="BA72" s="132"/>
      <c r="BB72" s="132"/>
      <c r="BC72" s="132"/>
      <c r="BD72" s="132"/>
      <c r="BE72" s="132"/>
      <c r="BF72" s="132"/>
      <c r="BG72" s="132"/>
      <c r="BH72" s="132"/>
      <c r="BI72" s="132"/>
      <c r="BJ72" s="132"/>
      <c r="BK72" s="132"/>
      <c r="BL72" s="132"/>
      <c r="BM72" s="132"/>
      <c r="BN72" s="132"/>
      <c r="BO72" s="132"/>
      <c r="BP72" s="132"/>
      <c r="BQ72" s="132"/>
      <c r="BR72" s="132"/>
      <c r="BS72" s="132"/>
      <c r="BT72" s="132"/>
      <c r="BU72" s="132"/>
      <c r="BV72" s="132"/>
      <c r="BW72" s="132"/>
      <c r="BX72" s="132"/>
      <c r="BY72" s="132"/>
      <c r="BZ72" s="132"/>
      <c r="CA72" s="132"/>
      <c r="CB72" s="132"/>
      <c r="CC72" s="132"/>
      <c r="CD72" s="132"/>
      <c r="CE72" s="132"/>
      <c r="CF72" s="132"/>
      <c r="CG72" s="132"/>
      <c r="CH72" s="132"/>
      <c r="CI72" s="132"/>
      <c r="CJ72" s="132"/>
      <c r="CK72" s="132"/>
      <c r="CL72" s="132"/>
      <c r="CM72" s="132"/>
      <c r="CN72" s="132"/>
      <c r="CO72" s="132"/>
      <c r="CP72" s="132"/>
      <c r="CQ72" s="132"/>
      <c r="CR72" s="132"/>
      <c r="CS72" s="132"/>
      <c r="CT72" s="132"/>
      <c r="CU72" s="132"/>
      <c r="CV72" s="132"/>
      <c r="CW72" s="132"/>
      <c r="CX72" s="132"/>
      <c r="CY72" s="132"/>
      <c r="CZ72" s="132"/>
      <c r="DA72" s="132"/>
      <c r="DB72" s="132"/>
      <c r="DC72" s="132"/>
      <c r="DD72" s="132"/>
      <c r="DE72" s="132"/>
      <c r="DF72" s="132"/>
      <c r="DG72" s="132"/>
      <c r="DH72" s="132"/>
      <c r="DI72" s="132"/>
      <c r="DJ72" s="132"/>
      <c r="DK72" s="132"/>
      <c r="DL72" s="132"/>
      <c r="DM72" s="132"/>
      <c r="DN72" s="132"/>
      <c r="DO72" s="132"/>
      <c r="DP72" s="132"/>
      <c r="DQ72" s="132"/>
      <c r="DR72" s="132"/>
      <c r="DS72" s="132"/>
      <c r="DT72" s="132"/>
      <c r="DU72" s="132"/>
      <c r="DV72" s="132"/>
      <c r="DW72" s="132"/>
      <c r="DX72" s="132"/>
      <c r="DY72" s="132"/>
      <c r="DZ72" s="132"/>
      <c r="EA72" s="132"/>
      <c r="EB72" s="132"/>
      <c r="EC72" s="132"/>
      <c r="ED72" s="132"/>
      <c r="EE72" s="132"/>
      <c r="EF72" s="132"/>
      <c r="EG72" s="132"/>
      <c r="EH72" s="132"/>
      <c r="EI72" s="132"/>
      <c r="EJ72" s="132"/>
      <c r="EK72" s="132"/>
      <c r="EL72" s="132"/>
      <c r="EM72" s="132"/>
      <c r="EN72" s="132"/>
      <c r="EO72" s="132"/>
      <c r="EP72" s="132"/>
      <c r="EQ72" s="132"/>
      <c r="ER72" s="132"/>
      <c r="ES72" s="132"/>
      <c r="ET72" s="132"/>
      <c r="EU72" s="132"/>
      <c r="EV72" s="132"/>
      <c r="EW72" s="132"/>
      <c r="EX72" s="132"/>
      <c r="EY72" s="132"/>
      <c r="EZ72" s="132"/>
      <c r="FA72" s="132"/>
      <c r="FB72" s="132"/>
    </row>
    <row r="73" spans="1:158">
      <c r="A73" s="132"/>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2"/>
      <c r="AM73" s="132"/>
      <c r="AN73" s="132"/>
      <c r="AO73" s="132"/>
      <c r="AP73" s="132"/>
      <c r="AQ73" s="132"/>
      <c r="AR73" s="132"/>
      <c r="AS73" s="132"/>
      <c r="AT73" s="132"/>
      <c r="AU73" s="132"/>
      <c r="AV73" s="132"/>
      <c r="AW73" s="132"/>
      <c r="AX73" s="132"/>
      <c r="AY73" s="132"/>
      <c r="AZ73" s="132"/>
      <c r="BA73" s="132"/>
      <c r="BB73" s="132"/>
      <c r="BC73" s="132"/>
      <c r="BD73" s="132"/>
      <c r="BE73" s="132"/>
      <c r="BF73" s="132"/>
      <c r="BG73" s="132"/>
      <c r="BH73" s="132"/>
      <c r="BI73" s="132"/>
      <c r="BJ73" s="132"/>
      <c r="BK73" s="132"/>
      <c r="BL73" s="132"/>
      <c r="BM73" s="132"/>
      <c r="BN73" s="132"/>
      <c r="BO73" s="132"/>
      <c r="BP73" s="132"/>
      <c r="BQ73" s="132"/>
      <c r="BR73" s="132"/>
      <c r="BS73" s="132"/>
      <c r="BT73" s="132"/>
      <c r="BU73" s="132"/>
      <c r="BV73" s="132"/>
      <c r="BW73" s="132"/>
      <c r="BX73" s="132"/>
      <c r="BY73" s="132"/>
      <c r="BZ73" s="132"/>
      <c r="CA73" s="132"/>
      <c r="CB73" s="132"/>
      <c r="CC73" s="132"/>
      <c r="CD73" s="132"/>
      <c r="CE73" s="132"/>
      <c r="CF73" s="132"/>
      <c r="CG73" s="132"/>
      <c r="CH73" s="132"/>
      <c r="CI73" s="132"/>
      <c r="CJ73" s="132"/>
      <c r="CK73" s="132"/>
      <c r="CL73" s="132"/>
      <c r="CM73" s="132"/>
      <c r="CN73" s="132"/>
      <c r="CO73" s="132"/>
      <c r="CP73" s="132"/>
      <c r="CQ73" s="132"/>
      <c r="CR73" s="132"/>
      <c r="CS73" s="132"/>
      <c r="CT73" s="132"/>
      <c r="CU73" s="132"/>
      <c r="CV73" s="132"/>
      <c r="CW73" s="132"/>
      <c r="CX73" s="132"/>
      <c r="CY73" s="132"/>
      <c r="CZ73" s="132"/>
      <c r="DA73" s="132"/>
      <c r="DB73" s="132"/>
      <c r="DC73" s="132"/>
      <c r="DD73" s="132"/>
      <c r="DE73" s="132"/>
      <c r="DF73" s="132"/>
      <c r="DG73" s="132"/>
      <c r="DH73" s="132"/>
      <c r="DI73" s="132"/>
      <c r="DJ73" s="132"/>
      <c r="DK73" s="132"/>
      <c r="DL73" s="132"/>
      <c r="DM73" s="132"/>
      <c r="DN73" s="132"/>
      <c r="DO73" s="132"/>
      <c r="DP73" s="132"/>
      <c r="DQ73" s="132"/>
      <c r="DR73" s="132"/>
      <c r="DS73" s="132"/>
      <c r="DT73" s="132"/>
      <c r="DU73" s="132"/>
      <c r="DV73" s="132"/>
      <c r="DW73" s="132"/>
      <c r="DX73" s="132"/>
      <c r="DY73" s="132"/>
      <c r="DZ73" s="132"/>
      <c r="EA73" s="132"/>
      <c r="EB73" s="132"/>
      <c r="EC73" s="132"/>
      <c r="ED73" s="132"/>
      <c r="EE73" s="132"/>
      <c r="EF73" s="132"/>
      <c r="EG73" s="132"/>
      <c r="EH73" s="132"/>
      <c r="EI73" s="132"/>
      <c r="EJ73" s="132"/>
      <c r="EK73" s="132"/>
      <c r="EL73" s="132"/>
      <c r="EM73" s="132"/>
      <c r="EN73" s="132"/>
      <c r="EO73" s="132"/>
      <c r="EP73" s="132"/>
      <c r="EQ73" s="132"/>
      <c r="ER73" s="132"/>
      <c r="ES73" s="132"/>
      <c r="ET73" s="132"/>
      <c r="EU73" s="132"/>
      <c r="EV73" s="132"/>
      <c r="EW73" s="132"/>
      <c r="EX73" s="132"/>
      <c r="EY73" s="132"/>
      <c r="EZ73" s="132"/>
      <c r="FA73" s="132"/>
      <c r="FB73" s="132"/>
    </row>
    <row r="74" spans="1:158">
      <c r="A74" s="132"/>
      <c r="B74" s="132"/>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2"/>
      <c r="AK74" s="132"/>
      <c r="AL74" s="132"/>
      <c r="AM74" s="132"/>
      <c r="AN74" s="132"/>
      <c r="AO74" s="132"/>
      <c r="AP74" s="132"/>
      <c r="AQ74" s="132"/>
      <c r="AR74" s="132"/>
      <c r="AS74" s="132"/>
      <c r="AT74" s="132"/>
      <c r="AU74" s="132"/>
      <c r="AV74" s="132"/>
      <c r="AW74" s="132"/>
      <c r="AX74" s="132"/>
      <c r="AY74" s="132"/>
      <c r="AZ74" s="132"/>
      <c r="BA74" s="132"/>
      <c r="BB74" s="132"/>
      <c r="BC74" s="132"/>
      <c r="BD74" s="132"/>
      <c r="BE74" s="132"/>
      <c r="BF74" s="132"/>
      <c r="BG74" s="132"/>
      <c r="BH74" s="132"/>
      <c r="BI74" s="132"/>
      <c r="BJ74" s="132"/>
      <c r="BK74" s="132"/>
      <c r="BL74" s="132"/>
      <c r="BM74" s="132"/>
      <c r="BN74" s="132"/>
      <c r="BO74" s="132"/>
      <c r="BP74" s="132"/>
      <c r="BQ74" s="132"/>
      <c r="BR74" s="132"/>
      <c r="BS74" s="132"/>
      <c r="BT74" s="132"/>
      <c r="BU74" s="132"/>
      <c r="BV74" s="132"/>
      <c r="BW74" s="132"/>
      <c r="BX74" s="132"/>
      <c r="BY74" s="132"/>
      <c r="BZ74" s="132"/>
      <c r="CA74" s="132"/>
      <c r="CB74" s="132"/>
      <c r="CC74" s="132"/>
      <c r="CD74" s="132"/>
      <c r="CE74" s="132"/>
      <c r="CF74" s="132"/>
      <c r="CG74" s="132"/>
      <c r="CH74" s="132"/>
      <c r="CI74" s="132"/>
      <c r="CJ74" s="132"/>
      <c r="CK74" s="132"/>
      <c r="CL74" s="132"/>
      <c r="CM74" s="132"/>
      <c r="CN74" s="132"/>
      <c r="CO74" s="132"/>
      <c r="CP74" s="132"/>
      <c r="CQ74" s="132"/>
      <c r="CR74" s="132"/>
      <c r="CS74" s="132"/>
      <c r="CT74" s="132"/>
      <c r="CU74" s="132"/>
      <c r="CV74" s="132"/>
      <c r="CW74" s="132"/>
      <c r="CX74" s="132"/>
      <c r="CY74" s="132"/>
      <c r="CZ74" s="132"/>
      <c r="DA74" s="132"/>
      <c r="DB74" s="132"/>
      <c r="DC74" s="132"/>
      <c r="DD74" s="132"/>
      <c r="DE74" s="132"/>
      <c r="DF74" s="132"/>
      <c r="DG74" s="132"/>
      <c r="DH74" s="132"/>
      <c r="DI74" s="132"/>
      <c r="DJ74" s="132"/>
      <c r="DK74" s="132"/>
      <c r="DL74" s="132"/>
      <c r="DM74" s="132"/>
      <c r="DN74" s="132"/>
      <c r="DO74" s="132"/>
      <c r="DP74" s="132"/>
      <c r="DQ74" s="132"/>
      <c r="DR74" s="132"/>
      <c r="DS74" s="132"/>
      <c r="DT74" s="132"/>
      <c r="DU74" s="132"/>
      <c r="DV74" s="132"/>
      <c r="DW74" s="132"/>
      <c r="DX74" s="132"/>
      <c r="DY74" s="132"/>
      <c r="DZ74" s="132"/>
      <c r="EA74" s="132"/>
      <c r="EB74" s="132"/>
      <c r="EC74" s="132"/>
      <c r="ED74" s="132"/>
      <c r="EE74" s="132"/>
      <c r="EF74" s="132"/>
      <c r="EG74" s="132"/>
      <c r="EH74" s="132"/>
      <c r="EI74" s="132"/>
      <c r="EJ74" s="132"/>
      <c r="EK74" s="132"/>
      <c r="EL74" s="132"/>
      <c r="EM74" s="132"/>
      <c r="EN74" s="132"/>
      <c r="EO74" s="132"/>
      <c r="EP74" s="132"/>
      <c r="EQ74" s="132"/>
      <c r="ER74" s="132"/>
      <c r="ES74" s="132"/>
      <c r="ET74" s="132"/>
      <c r="EU74" s="132"/>
      <c r="EV74" s="132"/>
      <c r="EW74" s="132"/>
      <c r="EX74" s="132"/>
      <c r="EY74" s="132"/>
      <c r="EZ74" s="132"/>
      <c r="FA74" s="132"/>
      <c r="FB74" s="132"/>
    </row>
    <row r="75" spans="1:158">
      <c r="A75" s="132"/>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2"/>
      <c r="AK75" s="132"/>
      <c r="AL75" s="132"/>
      <c r="AM75" s="132"/>
      <c r="AN75" s="132"/>
      <c r="AO75" s="132"/>
      <c r="AP75" s="132"/>
      <c r="AQ75" s="132"/>
      <c r="AR75" s="132"/>
      <c r="AS75" s="132"/>
      <c r="AT75" s="132"/>
      <c r="AU75" s="132"/>
      <c r="AV75" s="132"/>
      <c r="AW75" s="132"/>
      <c r="AX75" s="132"/>
      <c r="AY75" s="132"/>
      <c r="AZ75" s="132"/>
      <c r="BA75" s="132"/>
      <c r="BB75" s="132"/>
      <c r="BC75" s="132"/>
      <c r="BD75" s="132"/>
      <c r="BE75" s="132"/>
      <c r="BF75" s="132"/>
      <c r="BG75" s="132"/>
      <c r="BH75" s="132"/>
      <c r="BI75" s="132"/>
      <c r="BJ75" s="132"/>
      <c r="BK75" s="132"/>
      <c r="BL75" s="132"/>
      <c r="BM75" s="132"/>
      <c r="BN75" s="132"/>
      <c r="BO75" s="132"/>
      <c r="BP75" s="132"/>
      <c r="BQ75" s="132"/>
      <c r="BR75" s="132"/>
      <c r="BS75" s="132"/>
      <c r="BT75" s="132"/>
      <c r="BU75" s="132"/>
      <c r="BV75" s="132"/>
      <c r="BW75" s="132"/>
      <c r="BX75" s="132"/>
      <c r="BY75" s="132"/>
      <c r="BZ75" s="132"/>
      <c r="CA75" s="132"/>
      <c r="CB75" s="132"/>
      <c r="CC75" s="132"/>
      <c r="CD75" s="132"/>
      <c r="CE75" s="132"/>
      <c r="CF75" s="132"/>
      <c r="CG75" s="132"/>
      <c r="CH75" s="132"/>
      <c r="CI75" s="132"/>
      <c r="CJ75" s="132"/>
      <c r="CK75" s="132"/>
      <c r="CL75" s="132"/>
      <c r="CM75" s="132"/>
      <c r="CN75" s="132"/>
      <c r="CO75" s="132"/>
      <c r="CP75" s="132"/>
      <c r="CQ75" s="132"/>
      <c r="CR75" s="132"/>
      <c r="CS75" s="132"/>
      <c r="CT75" s="132"/>
      <c r="CU75" s="132"/>
      <c r="CV75" s="132"/>
      <c r="CW75" s="132"/>
      <c r="CX75" s="132"/>
      <c r="CY75" s="132"/>
      <c r="CZ75" s="132"/>
      <c r="DA75" s="132"/>
      <c r="DB75" s="132"/>
      <c r="DC75" s="132"/>
      <c r="DD75" s="132"/>
      <c r="DE75" s="132"/>
      <c r="DF75" s="132"/>
      <c r="DG75" s="132"/>
      <c r="DH75" s="132"/>
      <c r="DI75" s="132"/>
      <c r="DJ75" s="132"/>
      <c r="DK75" s="132"/>
      <c r="DL75" s="132"/>
      <c r="DM75" s="132"/>
      <c r="DN75" s="132"/>
      <c r="DO75" s="132"/>
      <c r="DP75" s="132"/>
      <c r="DQ75" s="132"/>
      <c r="DR75" s="132"/>
      <c r="DS75" s="132"/>
      <c r="DT75" s="132"/>
      <c r="DU75" s="132"/>
      <c r="DV75" s="132"/>
      <c r="DW75" s="132"/>
      <c r="DX75" s="132"/>
      <c r="DY75" s="132"/>
      <c r="DZ75" s="132"/>
      <c r="EA75" s="132"/>
      <c r="EB75" s="132"/>
      <c r="EC75" s="132"/>
      <c r="ED75" s="132"/>
      <c r="EE75" s="132"/>
      <c r="EF75" s="132"/>
      <c r="EG75" s="132"/>
      <c r="EH75" s="132"/>
      <c r="EI75" s="132"/>
      <c r="EJ75" s="132"/>
      <c r="EK75" s="132"/>
      <c r="EL75" s="132"/>
      <c r="EM75" s="132"/>
      <c r="EN75" s="132"/>
      <c r="EO75" s="132"/>
      <c r="EP75" s="132"/>
      <c r="EQ75" s="132"/>
      <c r="ER75" s="132"/>
      <c r="ES75" s="132"/>
      <c r="ET75" s="132"/>
      <c r="EU75" s="132"/>
      <c r="EV75" s="132"/>
      <c r="EW75" s="132"/>
      <c r="EX75" s="132"/>
      <c r="EY75" s="132"/>
      <c r="EZ75" s="132"/>
      <c r="FA75" s="132"/>
      <c r="FB75" s="132"/>
    </row>
    <row r="76" spans="1:158">
      <c r="A76" s="132"/>
      <c r="B76" s="132"/>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2"/>
      <c r="AH76" s="132"/>
      <c r="AI76" s="132"/>
      <c r="AJ76" s="132"/>
      <c r="AK76" s="132"/>
      <c r="AL76" s="132"/>
      <c r="AM76" s="132"/>
      <c r="AN76" s="132"/>
      <c r="AO76" s="132"/>
      <c r="AP76" s="132"/>
      <c r="AQ76" s="132"/>
      <c r="AR76" s="132"/>
      <c r="AS76" s="132"/>
      <c r="AT76" s="132"/>
      <c r="AU76" s="132"/>
      <c r="AV76" s="132"/>
      <c r="AW76" s="132"/>
      <c r="AX76" s="132"/>
      <c r="AY76" s="132"/>
      <c r="AZ76" s="132"/>
      <c r="BA76" s="132"/>
      <c r="BB76" s="132"/>
      <c r="BC76" s="132"/>
      <c r="BD76" s="132"/>
      <c r="BE76" s="132"/>
      <c r="BF76" s="132"/>
      <c r="BG76" s="132"/>
      <c r="BH76" s="132"/>
      <c r="BI76" s="132"/>
      <c r="BJ76" s="132"/>
      <c r="BK76" s="132"/>
      <c r="BL76" s="132"/>
      <c r="BM76" s="132"/>
      <c r="BN76" s="132"/>
      <c r="BO76" s="132"/>
      <c r="BP76" s="132"/>
      <c r="BQ76" s="132"/>
      <c r="BR76" s="132"/>
      <c r="BS76" s="132"/>
      <c r="BT76" s="132"/>
      <c r="BU76" s="132"/>
      <c r="BV76" s="132"/>
      <c r="BW76" s="132"/>
      <c r="BX76" s="132"/>
      <c r="BY76" s="132"/>
      <c r="BZ76" s="132"/>
      <c r="CA76" s="132"/>
      <c r="CB76" s="132"/>
      <c r="CC76" s="132"/>
      <c r="CD76" s="132"/>
      <c r="CE76" s="132"/>
      <c r="CF76" s="132"/>
      <c r="CG76" s="132"/>
      <c r="CH76" s="132"/>
      <c r="CI76" s="132"/>
      <c r="CJ76" s="132"/>
      <c r="CK76" s="132"/>
      <c r="CL76" s="132"/>
      <c r="CM76" s="132"/>
      <c r="CN76" s="132"/>
      <c r="CO76" s="132"/>
      <c r="CP76" s="132"/>
      <c r="CQ76" s="132"/>
      <c r="CR76" s="132"/>
      <c r="CS76" s="132"/>
      <c r="CT76" s="132"/>
      <c r="CU76" s="132"/>
      <c r="CV76" s="132"/>
      <c r="CW76" s="132"/>
      <c r="CX76" s="132"/>
      <c r="CY76" s="132"/>
      <c r="CZ76" s="132"/>
      <c r="DA76" s="132"/>
      <c r="DB76" s="132"/>
      <c r="DC76" s="132"/>
      <c r="DD76" s="132"/>
      <c r="DE76" s="132"/>
      <c r="DF76" s="132"/>
      <c r="DG76" s="132"/>
      <c r="DH76" s="132"/>
      <c r="DI76" s="132"/>
      <c r="DJ76" s="132"/>
      <c r="DK76" s="132"/>
      <c r="DL76" s="132"/>
      <c r="DM76" s="132"/>
      <c r="DN76" s="132"/>
      <c r="DO76" s="132"/>
      <c r="DP76" s="132"/>
      <c r="DQ76" s="132"/>
      <c r="DR76" s="132"/>
      <c r="DS76" s="132"/>
      <c r="DT76" s="132"/>
      <c r="DU76" s="132"/>
      <c r="DV76" s="132"/>
      <c r="DW76" s="132"/>
      <c r="DX76" s="132"/>
      <c r="DY76" s="132"/>
      <c r="DZ76" s="132"/>
      <c r="EA76" s="132"/>
      <c r="EB76" s="132"/>
      <c r="EC76" s="132"/>
      <c r="ED76" s="132"/>
      <c r="EE76" s="132"/>
      <c r="EF76" s="132"/>
      <c r="EG76" s="132"/>
      <c r="EH76" s="132"/>
      <c r="EI76" s="132"/>
      <c r="EJ76" s="132"/>
      <c r="EK76" s="132"/>
      <c r="EL76" s="132"/>
      <c r="EM76" s="132"/>
      <c r="EN76" s="132"/>
      <c r="EO76" s="132"/>
      <c r="EP76" s="132"/>
      <c r="EQ76" s="132"/>
      <c r="ER76" s="132"/>
      <c r="ES76" s="132"/>
      <c r="ET76" s="132"/>
      <c r="EU76" s="132"/>
      <c r="EV76" s="132"/>
      <c r="EW76" s="132"/>
      <c r="EX76" s="132"/>
      <c r="EY76" s="132"/>
      <c r="EZ76" s="132"/>
      <c r="FA76" s="132"/>
      <c r="FB76" s="132"/>
    </row>
    <row r="77" spans="1:158">
      <c r="A77" s="132"/>
      <c r="B77" s="132"/>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32"/>
      <c r="AM77" s="132"/>
      <c r="AN77" s="132"/>
      <c r="AO77" s="132"/>
      <c r="AP77" s="132"/>
      <c r="AQ77" s="132"/>
      <c r="AR77" s="132"/>
      <c r="AS77" s="132"/>
      <c r="AT77" s="132"/>
      <c r="AU77" s="132"/>
      <c r="AV77" s="132"/>
      <c r="AW77" s="132"/>
      <c r="AX77" s="132"/>
      <c r="AY77" s="132"/>
      <c r="AZ77" s="132"/>
      <c r="BA77" s="132"/>
      <c r="BB77" s="132"/>
      <c r="BC77" s="132"/>
      <c r="BD77" s="132"/>
      <c r="BE77" s="132"/>
      <c r="BF77" s="132"/>
      <c r="BG77" s="132"/>
      <c r="BH77" s="132"/>
      <c r="BI77" s="132"/>
      <c r="BJ77" s="132"/>
      <c r="BK77" s="132"/>
      <c r="BL77" s="132"/>
      <c r="BM77" s="132"/>
      <c r="BN77" s="132"/>
      <c r="BO77" s="132"/>
      <c r="BP77" s="132"/>
      <c r="BQ77" s="132"/>
      <c r="BR77" s="132"/>
      <c r="BS77" s="132"/>
      <c r="BT77" s="132"/>
      <c r="BU77" s="132"/>
      <c r="BV77" s="132"/>
      <c r="BW77" s="132"/>
      <c r="BX77" s="132"/>
      <c r="BY77" s="132"/>
      <c r="BZ77" s="132"/>
      <c r="CA77" s="132"/>
      <c r="CB77" s="132"/>
      <c r="CC77" s="132"/>
      <c r="CD77" s="132"/>
      <c r="CE77" s="132"/>
      <c r="CF77" s="132"/>
      <c r="CG77" s="132"/>
      <c r="CH77" s="132"/>
      <c r="CI77" s="132"/>
      <c r="CJ77" s="132"/>
      <c r="CK77" s="132"/>
      <c r="CL77" s="132"/>
      <c r="CM77" s="132"/>
      <c r="CN77" s="132"/>
      <c r="CO77" s="132"/>
      <c r="CP77" s="132"/>
      <c r="CQ77" s="132"/>
      <c r="CR77" s="132"/>
      <c r="CS77" s="132"/>
      <c r="CT77" s="132"/>
      <c r="CU77" s="132"/>
      <c r="CV77" s="132"/>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row>
    <row r="78" spans="1:158">
      <c r="A78" s="132"/>
      <c r="B78" s="132"/>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c r="AK78" s="132"/>
      <c r="AL78" s="132"/>
      <c r="AM78" s="132"/>
      <c r="AN78" s="132"/>
      <c r="AO78" s="132"/>
      <c r="AP78" s="132"/>
      <c r="AQ78" s="132"/>
      <c r="AR78" s="132"/>
      <c r="AS78" s="132"/>
      <c r="AT78" s="132"/>
      <c r="AU78" s="132"/>
      <c r="AV78" s="132"/>
      <c r="AW78" s="132"/>
      <c r="AX78" s="132"/>
      <c r="AY78" s="132"/>
      <c r="AZ78" s="132"/>
      <c r="BA78" s="132"/>
      <c r="BB78" s="132"/>
      <c r="BC78" s="132"/>
      <c r="BD78" s="132"/>
      <c r="BE78" s="132"/>
      <c r="BF78" s="132"/>
      <c r="BG78" s="132"/>
      <c r="BH78" s="132"/>
      <c r="BI78" s="132"/>
      <c r="BJ78" s="132"/>
      <c r="BK78" s="132"/>
      <c r="BL78" s="132"/>
      <c r="BM78" s="132"/>
      <c r="BN78" s="132"/>
      <c r="BO78" s="132"/>
      <c r="BP78" s="132"/>
      <c r="BQ78" s="132"/>
      <c r="BR78" s="132"/>
      <c r="BS78" s="132"/>
      <c r="BT78" s="132"/>
      <c r="BU78" s="132"/>
      <c r="BV78" s="132"/>
      <c r="BW78" s="132"/>
      <c r="BX78" s="132"/>
      <c r="BY78" s="132"/>
      <c r="BZ78" s="132"/>
      <c r="CA78" s="132"/>
      <c r="CB78" s="132"/>
      <c r="CC78" s="132"/>
      <c r="CD78" s="132"/>
      <c r="CE78" s="132"/>
      <c r="CF78" s="132"/>
      <c r="CG78" s="132"/>
      <c r="CH78" s="132"/>
      <c r="CI78" s="132"/>
      <c r="CJ78" s="132"/>
      <c r="CK78" s="132"/>
      <c r="CL78" s="132"/>
      <c r="CM78" s="132"/>
      <c r="CN78" s="132"/>
      <c r="CO78" s="132"/>
      <c r="CP78" s="132"/>
      <c r="CQ78" s="132"/>
      <c r="CR78" s="132"/>
      <c r="CS78" s="132"/>
      <c r="CT78" s="132"/>
      <c r="CU78" s="132"/>
      <c r="CV78" s="132"/>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row>
    <row r="79" spans="1:158">
      <c r="A79" s="132"/>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c r="AK79" s="132"/>
      <c r="AL79" s="132"/>
      <c r="AM79" s="132"/>
      <c r="AN79" s="132"/>
      <c r="AO79" s="132"/>
      <c r="AP79" s="132"/>
      <c r="AQ79" s="132"/>
      <c r="AR79" s="132"/>
      <c r="AS79" s="132"/>
      <c r="AT79" s="132"/>
      <c r="AU79" s="132"/>
      <c r="AV79" s="132"/>
      <c r="AW79" s="132"/>
      <c r="AX79" s="132"/>
      <c r="AY79" s="132"/>
      <c r="AZ79" s="132"/>
      <c r="BA79" s="132"/>
      <c r="BB79" s="132"/>
      <c r="BC79" s="132"/>
      <c r="BD79" s="132"/>
      <c r="BE79" s="132"/>
      <c r="BF79" s="132"/>
      <c r="BG79" s="132"/>
      <c r="BH79" s="132"/>
      <c r="BI79" s="132"/>
      <c r="BJ79" s="132"/>
      <c r="BK79" s="132"/>
      <c r="BL79" s="132"/>
      <c r="BM79" s="132"/>
      <c r="BN79" s="132"/>
      <c r="BO79" s="132"/>
      <c r="BP79" s="132"/>
      <c r="BQ79" s="132"/>
      <c r="BR79" s="132"/>
      <c r="BS79" s="132"/>
      <c r="BT79" s="132"/>
      <c r="BU79" s="132"/>
      <c r="BV79" s="132"/>
      <c r="BW79" s="132"/>
      <c r="BX79" s="132"/>
      <c r="BY79" s="132"/>
      <c r="BZ79" s="132"/>
      <c r="CA79" s="132"/>
      <c r="CB79" s="132"/>
      <c r="CC79" s="132"/>
      <c r="CD79" s="132"/>
      <c r="CE79" s="132"/>
      <c r="CF79" s="132"/>
      <c r="CG79" s="132"/>
      <c r="CH79" s="132"/>
      <c r="CI79" s="132"/>
      <c r="CJ79" s="132"/>
      <c r="CK79" s="132"/>
      <c r="CL79" s="132"/>
      <c r="CM79" s="132"/>
      <c r="CN79" s="132"/>
      <c r="CO79" s="132"/>
      <c r="CP79" s="132"/>
      <c r="CQ79" s="132"/>
      <c r="CR79" s="132"/>
      <c r="CS79" s="132"/>
      <c r="CT79" s="132"/>
      <c r="CU79" s="132"/>
      <c r="CV79" s="132"/>
      <c r="CW79" s="132"/>
      <c r="CX79" s="132"/>
      <c r="CY79" s="132"/>
      <c r="CZ79" s="132"/>
      <c r="DA79" s="132"/>
      <c r="DB79" s="132"/>
      <c r="DC79" s="132"/>
      <c r="DD79" s="132"/>
      <c r="DE79" s="132"/>
      <c r="DF79" s="132"/>
      <c r="DG79" s="132"/>
      <c r="DH79" s="132"/>
      <c r="DI79" s="132"/>
      <c r="DJ79" s="132"/>
      <c r="DK79" s="132"/>
      <c r="DL79" s="132"/>
      <c r="DM79" s="132"/>
      <c r="DN79" s="132"/>
      <c r="DO79" s="132"/>
      <c r="DP79" s="132"/>
      <c r="DQ79" s="132"/>
      <c r="DR79" s="132"/>
      <c r="DS79" s="132"/>
      <c r="DT79" s="132"/>
      <c r="DU79" s="132"/>
      <c r="DV79" s="132"/>
      <c r="DW79" s="132"/>
      <c r="DX79" s="132"/>
      <c r="DY79" s="132"/>
      <c r="DZ79" s="132"/>
      <c r="EA79" s="132"/>
      <c r="EB79" s="132"/>
      <c r="EC79" s="132"/>
      <c r="ED79" s="132"/>
      <c r="EE79" s="132"/>
      <c r="EF79" s="132"/>
      <c r="EG79" s="132"/>
      <c r="EH79" s="132"/>
      <c r="EI79" s="132"/>
      <c r="EJ79" s="132"/>
      <c r="EK79" s="132"/>
      <c r="EL79" s="132"/>
      <c r="EM79" s="132"/>
      <c r="EN79" s="132"/>
      <c r="EO79" s="132"/>
      <c r="EP79" s="132"/>
      <c r="EQ79" s="132"/>
      <c r="ER79" s="132"/>
      <c r="ES79" s="132"/>
      <c r="ET79" s="132"/>
      <c r="EU79" s="132"/>
      <c r="EV79" s="132"/>
      <c r="EW79" s="132"/>
      <c r="EX79" s="132"/>
      <c r="EY79" s="132"/>
      <c r="EZ79" s="132"/>
      <c r="FA79" s="132"/>
      <c r="FB79" s="132"/>
    </row>
    <row r="80" spans="1:158">
      <c r="A80" s="132"/>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2"/>
      <c r="AK80" s="132"/>
      <c r="AL80" s="132"/>
      <c r="AM80" s="132"/>
      <c r="AN80" s="132"/>
      <c r="AO80" s="132"/>
      <c r="AP80" s="132"/>
      <c r="AQ80" s="132"/>
      <c r="AR80" s="132"/>
      <c r="AS80" s="132"/>
      <c r="AT80" s="132"/>
      <c r="AU80" s="132"/>
      <c r="AV80" s="132"/>
      <c r="AW80" s="132"/>
      <c r="AX80" s="132"/>
      <c r="AY80" s="132"/>
      <c r="AZ80" s="132"/>
      <c r="BA80" s="132"/>
      <c r="BB80" s="132"/>
      <c r="BC80" s="132"/>
      <c r="BD80" s="132"/>
      <c r="BE80" s="132"/>
      <c r="BF80" s="132"/>
      <c r="BG80" s="132"/>
      <c r="BH80" s="132"/>
      <c r="BI80" s="132"/>
      <c r="BJ80" s="132"/>
      <c r="BK80" s="132"/>
      <c r="BL80" s="132"/>
      <c r="BM80" s="132"/>
      <c r="BN80" s="132"/>
      <c r="BO80" s="132"/>
      <c r="BP80" s="132"/>
      <c r="BQ80" s="132"/>
      <c r="BR80" s="132"/>
      <c r="BS80" s="132"/>
      <c r="BT80" s="132"/>
      <c r="BU80" s="132"/>
      <c r="BV80" s="132"/>
      <c r="BW80" s="132"/>
      <c r="BX80" s="132"/>
      <c r="BY80" s="132"/>
      <c r="BZ80" s="132"/>
      <c r="CA80" s="132"/>
      <c r="CB80" s="132"/>
      <c r="CC80" s="132"/>
      <c r="CD80" s="132"/>
      <c r="CE80" s="132"/>
      <c r="CF80" s="132"/>
      <c r="CG80" s="132"/>
      <c r="CH80" s="132"/>
      <c r="CI80" s="132"/>
      <c r="CJ80" s="132"/>
      <c r="CK80" s="132"/>
      <c r="CL80" s="132"/>
      <c r="CM80" s="132"/>
      <c r="CN80" s="132"/>
      <c r="CO80" s="132"/>
      <c r="CP80" s="132"/>
      <c r="CQ80" s="132"/>
      <c r="CR80" s="132"/>
      <c r="CS80" s="132"/>
      <c r="CT80" s="132"/>
      <c r="CU80" s="132"/>
      <c r="CV80" s="132"/>
      <c r="CW80" s="132"/>
      <c r="CX80" s="132"/>
      <c r="CY80" s="132"/>
      <c r="CZ80" s="132"/>
      <c r="DA80" s="132"/>
      <c r="DB80" s="132"/>
      <c r="DC80" s="132"/>
      <c r="DD80" s="132"/>
      <c r="DE80" s="132"/>
      <c r="DF80" s="132"/>
      <c r="DG80" s="132"/>
      <c r="DH80" s="132"/>
      <c r="DI80" s="132"/>
      <c r="DJ80" s="132"/>
      <c r="DK80" s="132"/>
      <c r="DL80" s="132"/>
      <c r="DM80" s="132"/>
      <c r="DN80" s="132"/>
      <c r="DO80" s="132"/>
      <c r="DP80" s="132"/>
      <c r="DQ80" s="132"/>
      <c r="DR80" s="132"/>
      <c r="DS80" s="132"/>
      <c r="DT80" s="132"/>
      <c r="DU80" s="132"/>
      <c r="DV80" s="132"/>
      <c r="DW80" s="132"/>
      <c r="DX80" s="132"/>
      <c r="DY80" s="132"/>
      <c r="DZ80" s="132"/>
      <c r="EA80" s="132"/>
      <c r="EB80" s="132"/>
      <c r="EC80" s="132"/>
      <c r="ED80" s="132"/>
      <c r="EE80" s="132"/>
      <c r="EF80" s="132"/>
      <c r="EG80" s="132"/>
      <c r="EH80" s="132"/>
      <c r="EI80" s="132"/>
      <c r="EJ80" s="132"/>
      <c r="EK80" s="132"/>
      <c r="EL80" s="132"/>
      <c r="EM80" s="132"/>
      <c r="EN80" s="132"/>
      <c r="EO80" s="132"/>
      <c r="EP80" s="132"/>
      <c r="EQ80" s="132"/>
      <c r="ER80" s="132"/>
      <c r="ES80" s="132"/>
      <c r="ET80" s="132"/>
      <c r="EU80" s="132"/>
      <c r="EV80" s="132"/>
      <c r="EW80" s="132"/>
      <c r="EX80" s="132"/>
      <c r="EY80" s="132"/>
      <c r="EZ80" s="132"/>
      <c r="FA80" s="132"/>
      <c r="FB80" s="132"/>
    </row>
    <row r="81" spans="1:158">
      <c r="A81" s="132"/>
      <c r="B81" s="132"/>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32"/>
      <c r="AJ81" s="132"/>
      <c r="AK81" s="132"/>
      <c r="AL81" s="132"/>
      <c r="AM81" s="132"/>
      <c r="AN81" s="132"/>
      <c r="AO81" s="132"/>
      <c r="AP81" s="132"/>
      <c r="AQ81" s="132"/>
      <c r="AR81" s="132"/>
      <c r="AS81" s="132"/>
      <c r="AT81" s="132"/>
      <c r="AU81" s="132"/>
      <c r="AV81" s="132"/>
      <c r="AW81" s="132"/>
      <c r="AX81" s="132"/>
      <c r="AY81" s="132"/>
      <c r="AZ81" s="132"/>
      <c r="BA81" s="132"/>
      <c r="BB81" s="132"/>
      <c r="BC81" s="132"/>
      <c r="BD81" s="132"/>
      <c r="BE81" s="132"/>
      <c r="BF81" s="132"/>
      <c r="BG81" s="132"/>
      <c r="BH81" s="132"/>
      <c r="BI81" s="132"/>
      <c r="BJ81" s="132"/>
      <c r="BK81" s="132"/>
      <c r="BL81" s="132"/>
      <c r="BM81" s="132"/>
      <c r="BN81" s="132"/>
      <c r="BO81" s="132"/>
      <c r="BP81" s="132"/>
      <c r="BQ81" s="132"/>
      <c r="BR81" s="132"/>
      <c r="BS81" s="132"/>
      <c r="BT81" s="132"/>
      <c r="BU81" s="132"/>
      <c r="BV81" s="132"/>
      <c r="BW81" s="132"/>
      <c r="BX81" s="132"/>
      <c r="BY81" s="132"/>
      <c r="BZ81" s="132"/>
      <c r="CA81" s="132"/>
      <c r="CB81" s="132"/>
      <c r="CC81" s="132"/>
      <c r="CD81" s="132"/>
      <c r="CE81" s="132"/>
      <c r="CF81" s="132"/>
      <c r="CG81" s="132"/>
      <c r="CH81" s="132"/>
      <c r="CI81" s="132"/>
      <c r="CJ81" s="132"/>
      <c r="CK81" s="132"/>
      <c r="CL81" s="132"/>
      <c r="CM81" s="132"/>
      <c r="CN81" s="132"/>
      <c r="CO81" s="132"/>
      <c r="CP81" s="132"/>
      <c r="CQ81" s="132"/>
      <c r="CR81" s="132"/>
      <c r="CS81" s="132"/>
      <c r="CT81" s="132"/>
      <c r="CU81" s="132"/>
      <c r="CV81" s="132"/>
      <c r="CW81" s="132"/>
      <c r="CX81" s="132"/>
      <c r="CY81" s="132"/>
      <c r="CZ81" s="132"/>
      <c r="DA81" s="132"/>
      <c r="DB81" s="132"/>
      <c r="DC81" s="132"/>
      <c r="DD81" s="132"/>
      <c r="DE81" s="132"/>
      <c r="DF81" s="132"/>
      <c r="DG81" s="132"/>
      <c r="DH81" s="132"/>
      <c r="DI81" s="132"/>
      <c r="DJ81" s="132"/>
      <c r="DK81" s="132"/>
      <c r="DL81" s="132"/>
      <c r="DM81" s="132"/>
      <c r="DN81" s="132"/>
      <c r="DO81" s="132"/>
      <c r="DP81" s="132"/>
      <c r="DQ81" s="132"/>
      <c r="DR81" s="132"/>
      <c r="DS81" s="132"/>
      <c r="DT81" s="132"/>
      <c r="DU81" s="132"/>
      <c r="DV81" s="132"/>
      <c r="DW81" s="132"/>
      <c r="DX81" s="132"/>
      <c r="DY81" s="132"/>
      <c r="DZ81" s="132"/>
      <c r="EA81" s="132"/>
      <c r="EB81" s="132"/>
      <c r="EC81" s="132"/>
      <c r="ED81" s="132"/>
      <c r="EE81" s="132"/>
      <c r="EF81" s="132"/>
      <c r="EG81" s="132"/>
      <c r="EH81" s="132"/>
      <c r="EI81" s="132"/>
      <c r="EJ81" s="132"/>
      <c r="EK81" s="132"/>
      <c r="EL81" s="132"/>
      <c r="EM81" s="132"/>
      <c r="EN81" s="132"/>
      <c r="EO81" s="132"/>
      <c r="EP81" s="132"/>
      <c r="EQ81" s="132"/>
      <c r="ER81" s="132"/>
      <c r="ES81" s="132"/>
      <c r="ET81" s="132"/>
      <c r="EU81" s="132"/>
      <c r="EV81" s="132"/>
      <c r="EW81" s="132"/>
      <c r="EX81" s="132"/>
      <c r="EY81" s="132"/>
      <c r="EZ81" s="132"/>
      <c r="FA81" s="132"/>
      <c r="FB81" s="132"/>
    </row>
    <row r="82" spans="1:158">
      <c r="A82" s="132"/>
      <c r="B82" s="132"/>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row>
    <row r="83" spans="1:158">
      <c r="A83" s="132"/>
      <c r="B83" s="132"/>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2"/>
      <c r="AG83" s="132"/>
      <c r="AH83" s="132"/>
      <c r="AI83" s="132"/>
      <c r="AJ83" s="132"/>
      <c r="AK83" s="132"/>
      <c r="AL83" s="132"/>
      <c r="AM83" s="132"/>
      <c r="AN83" s="132"/>
      <c r="AO83" s="132"/>
      <c r="AP83" s="132"/>
      <c r="AQ83" s="132"/>
      <c r="AR83" s="132"/>
      <c r="AS83" s="132"/>
      <c r="AT83" s="132"/>
      <c r="AU83" s="132"/>
      <c r="AV83" s="132"/>
      <c r="AW83" s="132"/>
      <c r="AX83" s="132"/>
      <c r="AY83" s="132"/>
      <c r="AZ83" s="132"/>
      <c r="BA83" s="132"/>
      <c r="BB83" s="132"/>
      <c r="BC83" s="132"/>
      <c r="BD83" s="132"/>
      <c r="BE83" s="132"/>
      <c r="BF83" s="132"/>
      <c r="BG83" s="132"/>
      <c r="BH83" s="132"/>
      <c r="BI83" s="132"/>
      <c r="BJ83" s="132"/>
      <c r="BK83" s="132"/>
      <c r="BL83" s="132"/>
      <c r="BM83" s="132"/>
      <c r="BN83" s="132"/>
      <c r="BO83" s="132"/>
      <c r="BP83" s="132"/>
      <c r="BQ83" s="132"/>
      <c r="BR83" s="132"/>
      <c r="BS83" s="132"/>
      <c r="BT83" s="132"/>
      <c r="BU83" s="132"/>
      <c r="BV83" s="132"/>
      <c r="BW83" s="132"/>
      <c r="BX83" s="132"/>
      <c r="BY83" s="132"/>
      <c r="BZ83" s="132"/>
      <c r="CA83" s="132"/>
      <c r="CB83" s="132"/>
      <c r="CC83" s="132"/>
      <c r="CD83" s="132"/>
      <c r="CE83" s="132"/>
      <c r="CF83" s="132"/>
      <c r="CG83" s="132"/>
      <c r="CH83" s="132"/>
      <c r="CI83" s="132"/>
      <c r="CJ83" s="132"/>
      <c r="CK83" s="132"/>
      <c r="CL83" s="132"/>
      <c r="CM83" s="132"/>
      <c r="CN83" s="132"/>
      <c r="CO83" s="132"/>
      <c r="CP83" s="132"/>
      <c r="CQ83" s="132"/>
      <c r="CR83" s="132"/>
      <c r="CS83" s="132"/>
      <c r="CT83" s="132"/>
      <c r="CU83" s="132"/>
      <c r="CV83" s="132"/>
      <c r="CW83" s="132"/>
      <c r="CX83" s="132"/>
      <c r="CY83" s="132"/>
      <c r="CZ83" s="132"/>
      <c r="DA83" s="132"/>
      <c r="DB83" s="132"/>
      <c r="DC83" s="132"/>
      <c r="DD83" s="132"/>
      <c r="DE83" s="132"/>
      <c r="DF83" s="132"/>
      <c r="DG83" s="132"/>
      <c r="DH83" s="132"/>
      <c r="DI83" s="132"/>
      <c r="DJ83" s="132"/>
      <c r="DK83" s="132"/>
      <c r="DL83" s="132"/>
      <c r="DM83" s="132"/>
      <c r="DN83" s="132"/>
      <c r="DO83" s="132"/>
      <c r="DP83" s="132"/>
      <c r="DQ83" s="132"/>
      <c r="DR83" s="132"/>
      <c r="DS83" s="132"/>
      <c r="DT83" s="132"/>
      <c r="DU83" s="132"/>
      <c r="DV83" s="132"/>
      <c r="DW83" s="132"/>
      <c r="DX83" s="132"/>
      <c r="DY83" s="132"/>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row>
    <row r="84" spans="1:158">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c r="AO84" s="132"/>
      <c r="AP84" s="132"/>
      <c r="AQ84" s="132"/>
      <c r="AR84" s="132"/>
      <c r="AS84" s="132"/>
      <c r="AT84" s="132"/>
      <c r="AU84" s="132"/>
      <c r="AV84" s="132"/>
      <c r="AW84" s="132"/>
      <c r="AX84" s="132"/>
      <c r="AY84" s="132"/>
      <c r="AZ84" s="132"/>
      <c r="BA84" s="132"/>
      <c r="BB84" s="132"/>
      <c r="BC84" s="132"/>
      <c r="BD84" s="132"/>
      <c r="BE84" s="132"/>
      <c r="BF84" s="132"/>
      <c r="BG84" s="132"/>
      <c r="BH84" s="132"/>
      <c r="BI84" s="132"/>
      <c r="BJ84" s="132"/>
      <c r="BK84" s="132"/>
      <c r="BL84" s="132"/>
      <c r="BM84" s="132"/>
      <c r="BN84" s="132"/>
      <c r="BO84" s="132"/>
      <c r="BP84" s="132"/>
      <c r="BQ84" s="132"/>
      <c r="BR84" s="132"/>
      <c r="BS84" s="132"/>
      <c r="BT84" s="132"/>
      <c r="BU84" s="132"/>
      <c r="BV84" s="132"/>
      <c r="BW84" s="132"/>
      <c r="BX84" s="132"/>
      <c r="BY84" s="132"/>
      <c r="BZ84" s="132"/>
      <c r="CA84" s="132"/>
      <c r="CB84" s="132"/>
      <c r="CC84" s="132"/>
      <c r="CD84" s="132"/>
      <c r="CE84" s="132"/>
      <c r="CF84" s="132"/>
      <c r="CG84" s="132"/>
      <c r="CH84" s="132"/>
      <c r="CI84" s="132"/>
      <c r="CJ84" s="132"/>
      <c r="CK84" s="132"/>
      <c r="CL84" s="132"/>
      <c r="CM84" s="132"/>
      <c r="CN84" s="132"/>
      <c r="CO84" s="132"/>
      <c r="CP84" s="132"/>
      <c r="CQ84" s="132"/>
      <c r="CR84" s="132"/>
      <c r="CS84" s="132"/>
      <c r="CT84" s="132"/>
      <c r="CU84" s="132"/>
      <c r="CV84" s="132"/>
      <c r="CW84" s="132"/>
      <c r="CX84" s="132"/>
      <c r="CY84" s="132"/>
      <c r="CZ84" s="132"/>
      <c r="DA84" s="132"/>
      <c r="DB84" s="132"/>
      <c r="DC84" s="132"/>
      <c r="DD84" s="132"/>
      <c r="DE84" s="132"/>
      <c r="DF84" s="132"/>
      <c r="DG84" s="132"/>
      <c r="DH84" s="132"/>
      <c r="DI84" s="132"/>
      <c r="DJ84" s="132"/>
      <c r="DK84" s="132"/>
      <c r="DL84" s="132"/>
      <c r="DM84" s="132"/>
      <c r="DN84" s="132"/>
      <c r="DO84" s="132"/>
      <c r="DP84" s="132"/>
      <c r="DQ84" s="132"/>
      <c r="DR84" s="132"/>
      <c r="DS84" s="132"/>
      <c r="DT84" s="132"/>
      <c r="DU84" s="132"/>
      <c r="DV84" s="132"/>
      <c r="DW84" s="132"/>
      <c r="DX84" s="132"/>
      <c r="DY84" s="132"/>
      <c r="DZ84" s="132"/>
      <c r="EA84" s="132"/>
      <c r="EB84" s="132"/>
      <c r="EC84" s="132"/>
      <c r="ED84" s="132"/>
      <c r="EE84" s="132"/>
      <c r="EF84" s="132"/>
      <c r="EG84" s="132"/>
      <c r="EH84" s="132"/>
      <c r="EI84" s="132"/>
      <c r="EJ84" s="132"/>
      <c r="EK84" s="132"/>
      <c r="EL84" s="132"/>
      <c r="EM84" s="132"/>
      <c r="EN84" s="132"/>
      <c r="EO84" s="132"/>
      <c r="EP84" s="132"/>
      <c r="EQ84" s="132"/>
      <c r="ER84" s="132"/>
      <c r="ES84" s="132"/>
      <c r="ET84" s="132"/>
      <c r="EU84" s="132"/>
      <c r="EV84" s="132"/>
      <c r="EW84" s="132"/>
      <c r="EX84" s="132"/>
      <c r="EY84" s="132"/>
      <c r="EZ84" s="132"/>
      <c r="FA84" s="132"/>
      <c r="FB84" s="132"/>
    </row>
    <row r="85" spans="1:158">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c r="AU85" s="132"/>
      <c r="AV85" s="132"/>
      <c r="AW85" s="132"/>
      <c r="AX85" s="132"/>
      <c r="AY85" s="132"/>
      <c r="AZ85" s="132"/>
      <c r="BA85" s="132"/>
      <c r="BB85" s="132"/>
      <c r="BC85" s="132"/>
      <c r="BD85" s="132"/>
      <c r="BE85" s="132"/>
      <c r="BF85" s="132"/>
      <c r="BG85" s="132"/>
      <c r="BH85" s="132"/>
      <c r="BI85" s="132"/>
      <c r="BJ85" s="132"/>
      <c r="BK85" s="132"/>
      <c r="BL85" s="132"/>
      <c r="BM85" s="132"/>
      <c r="BN85" s="132"/>
      <c r="BO85" s="132"/>
      <c r="BP85" s="132"/>
      <c r="BQ85" s="132"/>
      <c r="BR85" s="132"/>
      <c r="BS85" s="132"/>
      <c r="BT85" s="132"/>
      <c r="BU85" s="132"/>
      <c r="BV85" s="132"/>
      <c r="BW85" s="132"/>
      <c r="BX85" s="132"/>
      <c r="BY85" s="132"/>
      <c r="BZ85" s="132"/>
      <c r="CA85" s="132"/>
      <c r="CB85" s="132"/>
      <c r="CC85" s="132"/>
      <c r="CD85" s="132"/>
      <c r="CE85" s="132"/>
      <c r="CF85" s="132"/>
      <c r="CG85" s="132"/>
      <c r="CH85" s="132"/>
      <c r="CI85" s="132"/>
      <c r="CJ85" s="132"/>
      <c r="CK85" s="132"/>
      <c r="CL85" s="132"/>
      <c r="CM85" s="132"/>
      <c r="CN85" s="132"/>
      <c r="CO85" s="132"/>
      <c r="CP85" s="132"/>
      <c r="CQ85" s="132"/>
      <c r="CR85" s="132"/>
      <c r="CS85" s="132"/>
      <c r="CT85" s="132"/>
      <c r="CU85" s="132"/>
      <c r="CV85" s="132"/>
      <c r="CW85" s="132"/>
      <c r="CX85" s="132"/>
      <c r="CY85" s="132"/>
      <c r="CZ85" s="132"/>
      <c r="DA85" s="132"/>
      <c r="DB85" s="132"/>
      <c r="DC85" s="132"/>
      <c r="DD85" s="132"/>
      <c r="DE85" s="132"/>
      <c r="DF85" s="132"/>
      <c r="DG85" s="132"/>
      <c r="DH85" s="132"/>
      <c r="DI85" s="132"/>
      <c r="DJ85" s="132"/>
      <c r="DK85" s="132"/>
      <c r="DL85" s="132"/>
      <c r="DM85" s="132"/>
      <c r="DN85" s="132"/>
      <c r="DO85" s="132"/>
      <c r="DP85" s="132"/>
      <c r="DQ85" s="132"/>
      <c r="DR85" s="132"/>
      <c r="DS85" s="132"/>
      <c r="DT85" s="132"/>
      <c r="DU85" s="132"/>
      <c r="DV85" s="132"/>
      <c r="DW85" s="132"/>
      <c r="DX85" s="132"/>
      <c r="DY85" s="132"/>
      <c r="DZ85" s="132"/>
      <c r="EA85" s="132"/>
      <c r="EB85" s="132"/>
      <c r="EC85" s="132"/>
      <c r="ED85" s="132"/>
      <c r="EE85" s="132"/>
      <c r="EF85" s="132"/>
      <c r="EG85" s="132"/>
      <c r="EH85" s="132"/>
      <c r="EI85" s="132"/>
      <c r="EJ85" s="132"/>
      <c r="EK85" s="132"/>
      <c r="EL85" s="132"/>
      <c r="EM85" s="132"/>
      <c r="EN85" s="132"/>
      <c r="EO85" s="132"/>
      <c r="EP85" s="132"/>
      <c r="EQ85" s="132"/>
      <c r="ER85" s="132"/>
      <c r="ES85" s="132"/>
      <c r="ET85" s="132"/>
      <c r="EU85" s="132"/>
      <c r="EV85" s="132"/>
      <c r="EW85" s="132"/>
      <c r="EX85" s="132"/>
      <c r="EY85" s="132"/>
      <c r="EZ85" s="132"/>
      <c r="FA85" s="132"/>
      <c r="FB85" s="132"/>
    </row>
    <row r="86" spans="1:158">
      <c r="A86" s="132"/>
      <c r="B86" s="132"/>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2"/>
      <c r="AG86" s="132"/>
      <c r="AH86" s="132"/>
      <c r="AI86" s="132"/>
      <c r="AJ86" s="132"/>
      <c r="AK86" s="132"/>
      <c r="AL86" s="132"/>
      <c r="AM86" s="132"/>
      <c r="AN86" s="132"/>
      <c r="AO86" s="132"/>
      <c r="AP86" s="132"/>
      <c r="AQ86" s="132"/>
      <c r="AR86" s="132"/>
      <c r="AS86" s="132"/>
      <c r="AT86" s="132"/>
      <c r="AU86" s="132"/>
      <c r="AV86" s="132"/>
      <c r="AW86" s="132"/>
      <c r="AX86" s="132"/>
      <c r="AY86" s="132"/>
      <c r="AZ86" s="132"/>
      <c r="BA86" s="132"/>
      <c r="BB86" s="132"/>
      <c r="BC86" s="132"/>
      <c r="BD86" s="132"/>
      <c r="BE86" s="132"/>
      <c r="BF86" s="132"/>
      <c r="BG86" s="132"/>
      <c r="BH86" s="132"/>
      <c r="BI86" s="132"/>
      <c r="BJ86" s="132"/>
      <c r="BK86" s="132"/>
      <c r="BL86" s="132"/>
      <c r="BM86" s="132"/>
      <c r="BN86" s="132"/>
      <c r="BO86" s="132"/>
      <c r="BP86" s="132"/>
      <c r="BQ86" s="132"/>
      <c r="BR86" s="132"/>
      <c r="BS86" s="132"/>
      <c r="BT86" s="132"/>
      <c r="BU86" s="132"/>
      <c r="BV86" s="132"/>
      <c r="BW86" s="132"/>
      <c r="BX86" s="132"/>
      <c r="BY86" s="132"/>
      <c r="BZ86" s="132"/>
      <c r="CA86" s="132"/>
      <c r="CB86" s="132"/>
      <c r="CC86" s="132"/>
      <c r="CD86" s="132"/>
      <c r="CE86" s="132"/>
      <c r="CF86" s="132"/>
      <c r="CG86" s="132"/>
      <c r="CH86" s="132"/>
      <c r="CI86" s="132"/>
      <c r="CJ86" s="132"/>
      <c r="CK86" s="132"/>
      <c r="CL86" s="132"/>
      <c r="CM86" s="132"/>
      <c r="CN86" s="132"/>
      <c r="CO86" s="132"/>
      <c r="CP86" s="132"/>
      <c r="CQ86" s="132"/>
      <c r="CR86" s="132"/>
      <c r="CS86" s="132"/>
      <c r="CT86" s="132"/>
      <c r="CU86" s="132"/>
      <c r="CV86" s="132"/>
      <c r="CW86" s="132"/>
      <c r="CX86" s="132"/>
      <c r="CY86" s="132"/>
      <c r="CZ86" s="132"/>
      <c r="DA86" s="132"/>
      <c r="DB86" s="132"/>
      <c r="DC86" s="132"/>
      <c r="DD86" s="132"/>
      <c r="DE86" s="132"/>
      <c r="DF86" s="132"/>
      <c r="DG86" s="132"/>
      <c r="DH86" s="132"/>
      <c r="DI86" s="132"/>
      <c r="DJ86" s="132"/>
      <c r="DK86" s="132"/>
      <c r="DL86" s="132"/>
      <c r="DM86" s="132"/>
      <c r="DN86" s="132"/>
      <c r="DO86" s="132"/>
      <c r="DP86" s="132"/>
      <c r="DQ86" s="132"/>
      <c r="DR86" s="132"/>
      <c r="DS86" s="132"/>
      <c r="DT86" s="132"/>
      <c r="DU86" s="132"/>
      <c r="DV86" s="132"/>
      <c r="DW86" s="132"/>
      <c r="DX86" s="132"/>
      <c r="DY86" s="132"/>
      <c r="DZ86" s="132"/>
      <c r="EA86" s="132"/>
      <c r="EB86" s="132"/>
      <c r="EC86" s="132"/>
      <c r="ED86" s="132"/>
      <c r="EE86" s="132"/>
      <c r="EF86" s="132"/>
      <c r="EG86" s="132"/>
      <c r="EH86" s="132"/>
      <c r="EI86" s="132"/>
      <c r="EJ86" s="132"/>
      <c r="EK86" s="132"/>
      <c r="EL86" s="132"/>
      <c r="EM86" s="132"/>
      <c r="EN86" s="132"/>
      <c r="EO86" s="132"/>
      <c r="EP86" s="132"/>
      <c r="EQ86" s="132"/>
      <c r="ER86" s="132"/>
      <c r="ES86" s="132"/>
      <c r="ET86" s="132"/>
      <c r="EU86" s="132"/>
      <c r="EV86" s="132"/>
      <c r="EW86" s="132"/>
      <c r="EX86" s="132"/>
      <c r="EY86" s="132"/>
      <c r="EZ86" s="132"/>
      <c r="FA86" s="132"/>
      <c r="FB86" s="132"/>
    </row>
    <row r="87" spans="1:158">
      <c r="A87" s="132"/>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32"/>
      <c r="AK87" s="132"/>
      <c r="AL87" s="132"/>
      <c r="AM87" s="132"/>
      <c r="AN87" s="132"/>
      <c r="AO87" s="132"/>
      <c r="AP87" s="132"/>
      <c r="AQ87" s="132"/>
      <c r="AR87" s="132"/>
      <c r="AS87" s="132"/>
      <c r="AT87" s="132"/>
      <c r="AU87" s="132"/>
      <c r="AV87" s="132"/>
      <c r="AW87" s="132"/>
      <c r="AX87" s="132"/>
      <c r="AY87" s="132"/>
      <c r="AZ87" s="132"/>
      <c r="BA87" s="132"/>
      <c r="BB87" s="132"/>
      <c r="BC87" s="132"/>
      <c r="BD87" s="132"/>
      <c r="BE87" s="132"/>
      <c r="BF87" s="132"/>
      <c r="BG87" s="132"/>
      <c r="BH87" s="132"/>
      <c r="BI87" s="132"/>
      <c r="BJ87" s="132"/>
      <c r="BK87" s="132"/>
      <c r="BL87" s="132"/>
      <c r="BM87" s="132"/>
      <c r="BN87" s="132"/>
      <c r="BO87" s="132"/>
      <c r="BP87" s="132"/>
      <c r="BQ87" s="132"/>
      <c r="BR87" s="132"/>
      <c r="BS87" s="132"/>
      <c r="BT87" s="132"/>
      <c r="BU87" s="132"/>
      <c r="BV87" s="132"/>
      <c r="BW87" s="132"/>
      <c r="BX87" s="132"/>
      <c r="BY87" s="132"/>
      <c r="BZ87" s="132"/>
      <c r="CA87" s="132"/>
      <c r="CB87" s="132"/>
      <c r="CC87" s="132"/>
      <c r="CD87" s="132"/>
      <c r="CE87" s="132"/>
      <c r="CF87" s="132"/>
      <c r="CG87" s="132"/>
      <c r="CH87" s="132"/>
      <c r="CI87" s="132"/>
      <c r="CJ87" s="132"/>
      <c r="CK87" s="132"/>
      <c r="CL87" s="132"/>
      <c r="CM87" s="132"/>
      <c r="CN87" s="132"/>
      <c r="CO87" s="132"/>
      <c r="CP87" s="132"/>
      <c r="CQ87" s="132"/>
      <c r="CR87" s="132"/>
      <c r="CS87" s="132"/>
      <c r="CT87" s="132"/>
      <c r="CU87" s="132"/>
      <c r="CV87" s="132"/>
      <c r="CW87" s="132"/>
      <c r="CX87" s="132"/>
      <c r="CY87" s="132"/>
      <c r="CZ87" s="132"/>
      <c r="DA87" s="132"/>
      <c r="DB87" s="132"/>
      <c r="DC87" s="132"/>
      <c r="DD87" s="132"/>
      <c r="DE87" s="132"/>
      <c r="DF87" s="132"/>
      <c r="DG87" s="132"/>
      <c r="DH87" s="132"/>
      <c r="DI87" s="132"/>
      <c r="DJ87" s="132"/>
      <c r="DK87" s="132"/>
      <c r="DL87" s="132"/>
      <c r="DM87" s="132"/>
      <c r="DN87" s="132"/>
      <c r="DO87" s="132"/>
      <c r="DP87" s="132"/>
      <c r="DQ87" s="132"/>
      <c r="DR87" s="132"/>
      <c r="DS87" s="132"/>
      <c r="DT87" s="132"/>
      <c r="DU87" s="132"/>
      <c r="DV87" s="132"/>
      <c r="DW87" s="132"/>
      <c r="DX87" s="132"/>
      <c r="DY87" s="132"/>
      <c r="DZ87" s="132"/>
      <c r="EA87" s="132"/>
      <c r="EB87" s="132"/>
      <c r="EC87" s="132"/>
      <c r="ED87" s="132"/>
      <c r="EE87" s="132"/>
      <c r="EF87" s="132"/>
      <c r="EG87" s="132"/>
      <c r="EH87" s="132"/>
      <c r="EI87" s="132"/>
      <c r="EJ87" s="132"/>
      <c r="EK87" s="132"/>
      <c r="EL87" s="132"/>
      <c r="EM87" s="132"/>
      <c r="EN87" s="132"/>
      <c r="EO87" s="132"/>
      <c r="EP87" s="132"/>
      <c r="EQ87" s="132"/>
      <c r="ER87" s="132"/>
      <c r="ES87" s="132"/>
      <c r="ET87" s="132"/>
      <c r="EU87" s="132"/>
      <c r="EV87" s="132"/>
      <c r="EW87" s="132"/>
      <c r="EX87" s="132"/>
      <c r="EY87" s="132"/>
      <c r="EZ87" s="132"/>
      <c r="FA87" s="132"/>
      <c r="FB87" s="132"/>
    </row>
    <row r="88" spans="1:158">
      <c r="A88" s="132"/>
      <c r="B88" s="132"/>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32"/>
      <c r="AG88" s="132"/>
      <c r="AH88" s="132"/>
      <c r="AI88" s="132"/>
      <c r="AJ88" s="132"/>
      <c r="AK88" s="132"/>
      <c r="AL88" s="132"/>
      <c r="AM88" s="132"/>
      <c r="AN88" s="132"/>
      <c r="AO88" s="132"/>
      <c r="AP88" s="132"/>
      <c r="AQ88" s="132"/>
      <c r="AR88" s="132"/>
      <c r="AS88" s="132"/>
      <c r="AT88" s="132"/>
      <c r="AU88" s="132"/>
      <c r="AV88" s="132"/>
      <c r="AW88" s="132"/>
      <c r="AX88" s="132"/>
      <c r="AY88" s="132"/>
      <c r="AZ88" s="132"/>
      <c r="BA88" s="132"/>
      <c r="BB88" s="132"/>
      <c r="BC88" s="132"/>
      <c r="BD88" s="132"/>
      <c r="BE88" s="132"/>
      <c r="BF88" s="132"/>
      <c r="BG88" s="132"/>
      <c r="BH88" s="132"/>
      <c r="BI88" s="132"/>
      <c r="BJ88" s="132"/>
      <c r="BK88" s="132"/>
      <c r="BL88" s="132"/>
      <c r="BM88" s="132"/>
      <c r="BN88" s="132"/>
      <c r="BO88" s="132"/>
      <c r="BP88" s="132"/>
      <c r="BQ88" s="132"/>
      <c r="BR88" s="132"/>
      <c r="BS88" s="132"/>
      <c r="BT88" s="132"/>
      <c r="BU88" s="132"/>
      <c r="BV88" s="132"/>
      <c r="BW88" s="132"/>
      <c r="BX88" s="132"/>
      <c r="BY88" s="132"/>
      <c r="BZ88" s="132"/>
      <c r="CA88" s="132"/>
      <c r="CB88" s="132"/>
      <c r="CC88" s="132"/>
      <c r="CD88" s="132"/>
      <c r="CE88" s="132"/>
      <c r="CF88" s="132"/>
      <c r="CG88" s="132"/>
      <c r="CH88" s="132"/>
      <c r="CI88" s="132"/>
      <c r="CJ88" s="132"/>
      <c r="CK88" s="132"/>
      <c r="CL88" s="132"/>
      <c r="CM88" s="132"/>
      <c r="CN88" s="132"/>
      <c r="CO88" s="132"/>
      <c r="CP88" s="132"/>
      <c r="CQ88" s="132"/>
      <c r="CR88" s="132"/>
      <c r="CS88" s="132"/>
      <c r="CT88" s="132"/>
      <c r="CU88" s="132"/>
      <c r="CV88" s="132"/>
      <c r="CW88" s="132"/>
      <c r="CX88" s="132"/>
      <c r="CY88" s="132"/>
      <c r="CZ88" s="132"/>
      <c r="DA88" s="132"/>
      <c r="DB88" s="132"/>
      <c r="DC88" s="132"/>
      <c r="DD88" s="132"/>
      <c r="DE88" s="132"/>
      <c r="DF88" s="132"/>
      <c r="DG88" s="132"/>
      <c r="DH88" s="132"/>
      <c r="DI88" s="132"/>
      <c r="DJ88" s="132"/>
      <c r="DK88" s="132"/>
      <c r="DL88" s="132"/>
      <c r="DM88" s="132"/>
      <c r="DN88" s="132"/>
      <c r="DO88" s="132"/>
      <c r="DP88" s="132"/>
      <c r="DQ88" s="132"/>
      <c r="DR88" s="132"/>
      <c r="DS88" s="132"/>
      <c r="DT88" s="132"/>
      <c r="DU88" s="132"/>
      <c r="DV88" s="132"/>
      <c r="DW88" s="132"/>
      <c r="DX88" s="132"/>
      <c r="DY88" s="132"/>
      <c r="DZ88" s="132"/>
      <c r="EA88" s="132"/>
      <c r="EB88" s="132"/>
      <c r="EC88" s="132"/>
      <c r="ED88" s="132"/>
      <c r="EE88" s="132"/>
      <c r="EF88" s="132"/>
      <c r="EG88" s="132"/>
      <c r="EH88" s="132"/>
      <c r="EI88" s="132"/>
      <c r="EJ88" s="132"/>
      <c r="EK88" s="132"/>
      <c r="EL88" s="132"/>
      <c r="EM88" s="132"/>
      <c r="EN88" s="132"/>
      <c r="EO88" s="132"/>
      <c r="EP88" s="132"/>
      <c r="EQ88" s="132"/>
      <c r="ER88" s="132"/>
      <c r="ES88" s="132"/>
      <c r="ET88" s="132"/>
      <c r="EU88" s="132"/>
      <c r="EV88" s="132"/>
      <c r="EW88" s="132"/>
      <c r="EX88" s="132"/>
      <c r="EY88" s="132"/>
      <c r="EZ88" s="132"/>
      <c r="FA88" s="132"/>
      <c r="FB88" s="132"/>
    </row>
    <row r="89" spans="1:158">
      <c r="A89" s="132"/>
      <c r="B89" s="132"/>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2"/>
      <c r="AL89" s="132"/>
      <c r="AM89" s="132"/>
      <c r="AN89" s="132"/>
      <c r="AO89" s="132"/>
      <c r="AP89" s="132"/>
      <c r="AQ89" s="132"/>
      <c r="AR89" s="132"/>
      <c r="AS89" s="132"/>
      <c r="AT89" s="132"/>
      <c r="AU89" s="132"/>
      <c r="AV89" s="132"/>
      <c r="AW89" s="132"/>
      <c r="AX89" s="132"/>
      <c r="AY89" s="132"/>
      <c r="AZ89" s="132"/>
      <c r="BA89" s="132"/>
      <c r="BB89" s="132"/>
      <c r="BC89" s="132"/>
      <c r="BD89" s="132"/>
      <c r="BE89" s="132"/>
      <c r="BF89" s="132"/>
      <c r="BG89" s="132"/>
      <c r="BH89" s="132"/>
      <c r="BI89" s="132"/>
      <c r="BJ89" s="132"/>
      <c r="BK89" s="132"/>
      <c r="BL89" s="132"/>
      <c r="BM89" s="132"/>
      <c r="BN89" s="132"/>
      <c r="BO89" s="132"/>
      <c r="BP89" s="132"/>
      <c r="BQ89" s="132"/>
      <c r="BR89" s="132"/>
      <c r="BS89" s="132"/>
      <c r="BT89" s="132"/>
      <c r="BU89" s="132"/>
      <c r="BV89" s="132"/>
      <c r="BW89" s="132"/>
      <c r="BX89" s="132"/>
      <c r="BY89" s="132"/>
      <c r="BZ89" s="132"/>
      <c r="CA89" s="132"/>
      <c r="CB89" s="132"/>
      <c r="CC89" s="132"/>
      <c r="CD89" s="132"/>
      <c r="CE89" s="132"/>
      <c r="CF89" s="132"/>
      <c r="CG89" s="132"/>
      <c r="CH89" s="132"/>
      <c r="CI89" s="132"/>
      <c r="CJ89" s="132"/>
      <c r="CK89" s="132"/>
      <c r="CL89" s="132"/>
      <c r="CM89" s="132"/>
      <c r="CN89" s="132"/>
      <c r="CO89" s="132"/>
      <c r="CP89" s="132"/>
      <c r="CQ89" s="132"/>
      <c r="CR89" s="132"/>
      <c r="CS89" s="132"/>
      <c r="CT89" s="132"/>
      <c r="CU89" s="132"/>
      <c r="CV89" s="132"/>
      <c r="CW89" s="132"/>
      <c r="CX89" s="132"/>
      <c r="CY89" s="132"/>
      <c r="CZ89" s="132"/>
      <c r="DA89" s="132"/>
      <c r="DB89" s="132"/>
      <c r="DC89" s="132"/>
      <c r="DD89" s="132"/>
      <c r="DE89" s="132"/>
      <c r="DF89" s="132"/>
      <c r="DG89" s="132"/>
      <c r="DH89" s="132"/>
      <c r="DI89" s="132"/>
      <c r="DJ89" s="132"/>
      <c r="DK89" s="132"/>
      <c r="DL89" s="132"/>
      <c r="DM89" s="132"/>
      <c r="DN89" s="132"/>
      <c r="DO89" s="132"/>
      <c r="DP89" s="132"/>
      <c r="DQ89" s="132"/>
      <c r="DR89" s="132"/>
      <c r="DS89" s="132"/>
      <c r="DT89" s="132"/>
      <c r="DU89" s="132"/>
      <c r="DV89" s="132"/>
      <c r="DW89" s="132"/>
      <c r="DX89" s="132"/>
      <c r="DY89" s="132"/>
      <c r="DZ89" s="132"/>
      <c r="EA89" s="132"/>
      <c r="EB89" s="132"/>
      <c r="EC89" s="132"/>
      <c r="ED89" s="132"/>
      <c r="EE89" s="132"/>
      <c r="EF89" s="132"/>
      <c r="EG89" s="132"/>
      <c r="EH89" s="132"/>
      <c r="EI89" s="132"/>
      <c r="EJ89" s="132"/>
      <c r="EK89" s="132"/>
      <c r="EL89" s="132"/>
      <c r="EM89" s="132"/>
      <c r="EN89" s="132"/>
      <c r="EO89" s="132"/>
      <c r="EP89" s="132"/>
      <c r="EQ89" s="132"/>
      <c r="ER89" s="132"/>
      <c r="ES89" s="132"/>
      <c r="ET89" s="132"/>
      <c r="EU89" s="132"/>
      <c r="EV89" s="132"/>
      <c r="EW89" s="132"/>
      <c r="EX89" s="132"/>
      <c r="EY89" s="132"/>
      <c r="EZ89" s="132"/>
      <c r="FA89" s="132"/>
      <c r="FB89" s="132"/>
    </row>
    <row r="90" spans="1:158">
      <c r="A90" s="132"/>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32"/>
      <c r="AD90" s="132"/>
      <c r="AE90" s="132"/>
      <c r="AF90" s="132"/>
      <c r="AG90" s="132"/>
      <c r="AH90" s="132"/>
      <c r="AI90" s="132"/>
      <c r="AJ90" s="132"/>
      <c r="AK90" s="132"/>
      <c r="AL90" s="132"/>
      <c r="AM90" s="132"/>
      <c r="AN90" s="132"/>
      <c r="AO90" s="132"/>
      <c r="AP90" s="132"/>
      <c r="AQ90" s="132"/>
      <c r="AR90" s="132"/>
      <c r="AS90" s="132"/>
      <c r="AT90" s="132"/>
      <c r="AU90" s="132"/>
      <c r="AV90" s="132"/>
      <c r="AW90" s="132"/>
      <c r="AX90" s="132"/>
      <c r="AY90" s="132"/>
      <c r="AZ90" s="132"/>
      <c r="BA90" s="132"/>
      <c r="BB90" s="132"/>
      <c r="BC90" s="132"/>
      <c r="BD90" s="132"/>
      <c r="BE90" s="132"/>
      <c r="BF90" s="132"/>
      <c r="BG90" s="132"/>
      <c r="BH90" s="132"/>
      <c r="BI90" s="132"/>
      <c r="BJ90" s="132"/>
      <c r="BK90" s="132"/>
      <c r="BL90" s="132"/>
      <c r="BM90" s="132"/>
      <c r="BN90" s="132"/>
      <c r="BO90" s="132"/>
      <c r="BP90" s="132"/>
      <c r="BQ90" s="132"/>
      <c r="BR90" s="132"/>
      <c r="BS90" s="132"/>
      <c r="BT90" s="132"/>
      <c r="BU90" s="132"/>
      <c r="BV90" s="132"/>
      <c r="BW90" s="132"/>
      <c r="BX90" s="132"/>
      <c r="BY90" s="132"/>
      <c r="BZ90" s="132"/>
      <c r="CA90" s="132"/>
      <c r="CB90" s="132"/>
      <c r="CC90" s="132"/>
      <c r="CD90" s="132"/>
      <c r="CE90" s="132"/>
      <c r="CF90" s="132"/>
      <c r="CG90" s="132"/>
      <c r="CH90" s="132"/>
      <c r="CI90" s="132"/>
      <c r="CJ90" s="132"/>
      <c r="CK90" s="132"/>
      <c r="CL90" s="132"/>
      <c r="CM90" s="132"/>
      <c r="CN90" s="132"/>
      <c r="CO90" s="132"/>
      <c r="CP90" s="132"/>
      <c r="CQ90" s="132"/>
      <c r="CR90" s="132"/>
      <c r="CS90" s="132"/>
      <c r="CT90" s="132"/>
      <c r="CU90" s="132"/>
      <c r="CV90" s="132"/>
      <c r="CW90" s="132"/>
      <c r="CX90" s="132"/>
      <c r="CY90" s="132"/>
      <c r="CZ90" s="132"/>
      <c r="DA90" s="132"/>
      <c r="DB90" s="132"/>
      <c r="DC90" s="132"/>
      <c r="DD90" s="132"/>
      <c r="DE90" s="132"/>
      <c r="DF90" s="132"/>
      <c r="DG90" s="132"/>
      <c r="DH90" s="132"/>
      <c r="DI90" s="132"/>
      <c r="DJ90" s="132"/>
      <c r="DK90" s="132"/>
      <c r="DL90" s="132"/>
      <c r="DM90" s="132"/>
      <c r="DN90" s="132"/>
      <c r="DO90" s="132"/>
      <c r="DP90" s="132"/>
      <c r="DQ90" s="132"/>
      <c r="DR90" s="132"/>
      <c r="DS90" s="132"/>
      <c r="DT90" s="132"/>
      <c r="DU90" s="132"/>
      <c r="DV90" s="132"/>
      <c r="DW90" s="132"/>
      <c r="DX90" s="132"/>
      <c r="DY90" s="132"/>
      <c r="DZ90" s="132"/>
      <c r="EA90" s="132"/>
      <c r="EB90" s="132"/>
      <c r="EC90" s="132"/>
      <c r="ED90" s="132"/>
      <c r="EE90" s="132"/>
      <c r="EF90" s="132"/>
      <c r="EG90" s="132"/>
      <c r="EH90" s="132"/>
      <c r="EI90" s="132"/>
      <c r="EJ90" s="132"/>
      <c r="EK90" s="132"/>
      <c r="EL90" s="132"/>
      <c r="EM90" s="132"/>
      <c r="EN90" s="132"/>
      <c r="EO90" s="132"/>
      <c r="EP90" s="132"/>
      <c r="EQ90" s="132"/>
      <c r="ER90" s="132"/>
      <c r="ES90" s="132"/>
      <c r="ET90" s="132"/>
      <c r="EU90" s="132"/>
      <c r="EV90" s="132"/>
      <c r="EW90" s="132"/>
      <c r="EX90" s="132"/>
      <c r="EY90" s="132"/>
      <c r="EZ90" s="132"/>
      <c r="FA90" s="132"/>
      <c r="FB90" s="132"/>
    </row>
    <row r="91" spans="1:158">
      <c r="A91" s="132"/>
      <c r="B91" s="132"/>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c r="AI91" s="132"/>
      <c r="AJ91" s="132"/>
      <c r="AK91" s="132"/>
      <c r="AL91" s="132"/>
      <c r="AM91" s="132"/>
      <c r="AN91" s="132"/>
      <c r="AO91" s="132"/>
      <c r="AP91" s="132"/>
      <c r="AQ91" s="132"/>
      <c r="AR91" s="132"/>
      <c r="AS91" s="132"/>
      <c r="AT91" s="132"/>
      <c r="AU91" s="132"/>
      <c r="AV91" s="132"/>
      <c r="AW91" s="132"/>
      <c r="AX91" s="132"/>
      <c r="AY91" s="132"/>
      <c r="AZ91" s="132"/>
      <c r="BA91" s="132"/>
      <c r="BB91" s="132"/>
      <c r="BC91" s="132"/>
      <c r="BD91" s="132"/>
      <c r="BE91" s="132"/>
      <c r="BF91" s="132"/>
      <c r="BG91" s="132"/>
      <c r="BH91" s="132"/>
      <c r="BI91" s="132"/>
      <c r="BJ91" s="132"/>
      <c r="BK91" s="132"/>
      <c r="BL91" s="132"/>
      <c r="BM91" s="132"/>
      <c r="BN91" s="132"/>
      <c r="BO91" s="132"/>
      <c r="BP91" s="132"/>
      <c r="BQ91" s="132"/>
      <c r="BR91" s="132"/>
      <c r="BS91" s="132"/>
      <c r="BT91" s="132"/>
      <c r="BU91" s="132"/>
      <c r="BV91" s="132"/>
      <c r="BW91" s="132"/>
      <c r="BX91" s="132"/>
      <c r="BY91" s="132"/>
      <c r="BZ91" s="132"/>
      <c r="CA91" s="132"/>
      <c r="CB91" s="132"/>
      <c r="CC91" s="132"/>
      <c r="CD91" s="132"/>
      <c r="CE91" s="132"/>
      <c r="CF91" s="132"/>
      <c r="CG91" s="132"/>
      <c r="CH91" s="132"/>
      <c r="CI91" s="132"/>
      <c r="CJ91" s="132"/>
      <c r="CK91" s="132"/>
      <c r="CL91" s="132"/>
      <c r="CM91" s="132"/>
      <c r="CN91" s="132"/>
      <c r="CO91" s="132"/>
      <c r="CP91" s="132"/>
      <c r="CQ91" s="132"/>
      <c r="CR91" s="132"/>
      <c r="CS91" s="132"/>
      <c r="CT91" s="132"/>
      <c r="CU91" s="132"/>
      <c r="CV91" s="132"/>
      <c r="CW91" s="132"/>
      <c r="CX91" s="132"/>
      <c r="CY91" s="132"/>
      <c r="CZ91" s="132"/>
      <c r="DA91" s="132"/>
      <c r="DB91" s="132"/>
      <c r="DC91" s="132"/>
      <c r="DD91" s="132"/>
      <c r="DE91" s="132"/>
      <c r="DF91" s="132"/>
      <c r="DG91" s="132"/>
      <c r="DH91" s="132"/>
      <c r="DI91" s="132"/>
      <c r="DJ91" s="132"/>
      <c r="DK91" s="132"/>
      <c r="DL91" s="132"/>
      <c r="DM91" s="132"/>
      <c r="DN91" s="132"/>
      <c r="DO91" s="132"/>
      <c r="DP91" s="132"/>
      <c r="DQ91" s="132"/>
      <c r="DR91" s="132"/>
      <c r="DS91" s="132"/>
      <c r="DT91" s="132"/>
      <c r="DU91" s="132"/>
      <c r="DV91" s="132"/>
      <c r="DW91" s="132"/>
      <c r="DX91" s="132"/>
      <c r="DY91" s="132"/>
      <c r="DZ91" s="132"/>
      <c r="EA91" s="132"/>
      <c r="EB91" s="132"/>
      <c r="EC91" s="132"/>
      <c r="ED91" s="132"/>
      <c r="EE91" s="132"/>
      <c r="EF91" s="132"/>
      <c r="EG91" s="132"/>
      <c r="EH91" s="132"/>
      <c r="EI91" s="132"/>
      <c r="EJ91" s="132"/>
      <c r="EK91" s="132"/>
      <c r="EL91" s="132"/>
      <c r="EM91" s="132"/>
      <c r="EN91" s="132"/>
      <c r="EO91" s="132"/>
      <c r="EP91" s="132"/>
      <c r="EQ91" s="132"/>
      <c r="ER91" s="132"/>
      <c r="ES91" s="132"/>
      <c r="ET91" s="132"/>
      <c r="EU91" s="132"/>
      <c r="EV91" s="132"/>
      <c r="EW91" s="132"/>
      <c r="EX91" s="132"/>
      <c r="EY91" s="132"/>
      <c r="EZ91" s="132"/>
      <c r="FA91" s="132"/>
      <c r="FB91" s="132"/>
    </row>
    <row r="92" spans="1:158">
      <c r="A92" s="132"/>
      <c r="B92" s="132"/>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c r="AE92" s="132"/>
      <c r="AF92" s="132"/>
      <c r="AG92" s="132"/>
      <c r="AH92" s="132"/>
      <c r="AI92" s="132"/>
      <c r="AJ92" s="132"/>
      <c r="AK92" s="132"/>
      <c r="AL92" s="132"/>
      <c r="AM92" s="132"/>
      <c r="AN92" s="132"/>
      <c r="AO92" s="132"/>
      <c r="AP92" s="132"/>
      <c r="AQ92" s="132"/>
      <c r="AR92" s="132"/>
      <c r="AS92" s="132"/>
      <c r="AT92" s="132"/>
      <c r="AU92" s="132"/>
      <c r="AV92" s="132"/>
      <c r="AW92" s="132"/>
      <c r="AX92" s="132"/>
      <c r="AY92" s="132"/>
      <c r="AZ92" s="132"/>
      <c r="BA92" s="132"/>
      <c r="BB92" s="132"/>
      <c r="BC92" s="132"/>
      <c r="BD92" s="132"/>
      <c r="BE92" s="132"/>
      <c r="BF92" s="132"/>
      <c r="BG92" s="132"/>
      <c r="BH92" s="132"/>
      <c r="BI92" s="132"/>
      <c r="BJ92" s="132"/>
      <c r="BK92" s="132"/>
      <c r="BL92" s="132"/>
      <c r="BM92" s="132"/>
      <c r="BN92" s="132"/>
      <c r="BO92" s="132"/>
      <c r="BP92" s="132"/>
      <c r="BQ92" s="132"/>
      <c r="BR92" s="132"/>
      <c r="BS92" s="132"/>
      <c r="BT92" s="132"/>
      <c r="BU92" s="132"/>
      <c r="BV92" s="132"/>
      <c r="BW92" s="132"/>
      <c r="BX92" s="132"/>
      <c r="BY92" s="132"/>
      <c r="BZ92" s="132"/>
      <c r="CA92" s="132"/>
      <c r="CB92" s="132"/>
      <c r="CC92" s="132"/>
      <c r="CD92" s="132"/>
      <c r="CE92" s="132"/>
      <c r="CF92" s="132"/>
      <c r="CG92" s="132"/>
      <c r="CH92" s="132"/>
      <c r="CI92" s="132"/>
      <c r="CJ92" s="132"/>
      <c r="CK92" s="132"/>
      <c r="CL92" s="132"/>
      <c r="CM92" s="132"/>
      <c r="CN92" s="132"/>
      <c r="CO92" s="132"/>
      <c r="CP92" s="132"/>
      <c r="CQ92" s="132"/>
      <c r="CR92" s="132"/>
      <c r="CS92" s="132"/>
      <c r="CT92" s="132"/>
      <c r="CU92" s="132"/>
      <c r="CV92" s="132"/>
      <c r="CW92" s="132"/>
      <c r="CX92" s="132"/>
      <c r="CY92" s="132"/>
      <c r="CZ92" s="132"/>
      <c r="DA92" s="132"/>
      <c r="DB92" s="132"/>
      <c r="DC92" s="132"/>
      <c r="DD92" s="132"/>
      <c r="DE92" s="132"/>
      <c r="DF92" s="132"/>
      <c r="DG92" s="132"/>
      <c r="DH92" s="132"/>
      <c r="DI92" s="132"/>
      <c r="DJ92" s="132"/>
      <c r="DK92" s="132"/>
      <c r="DL92" s="132"/>
      <c r="DM92" s="132"/>
      <c r="DN92" s="132"/>
      <c r="DO92" s="132"/>
      <c r="DP92" s="132"/>
      <c r="DQ92" s="132"/>
      <c r="DR92" s="132"/>
      <c r="DS92" s="132"/>
      <c r="DT92" s="132"/>
      <c r="DU92" s="132"/>
      <c r="DV92" s="132"/>
      <c r="DW92" s="132"/>
      <c r="DX92" s="132"/>
      <c r="DY92" s="132"/>
      <c r="DZ92" s="132"/>
      <c r="EA92" s="132"/>
      <c r="EB92" s="132"/>
      <c r="EC92" s="132"/>
      <c r="ED92" s="132"/>
      <c r="EE92" s="132"/>
      <c r="EF92" s="132"/>
      <c r="EG92" s="132"/>
      <c r="EH92" s="132"/>
      <c r="EI92" s="132"/>
      <c r="EJ92" s="132"/>
      <c r="EK92" s="132"/>
      <c r="EL92" s="132"/>
      <c r="EM92" s="132"/>
      <c r="EN92" s="132"/>
      <c r="EO92" s="132"/>
      <c r="EP92" s="132"/>
      <c r="EQ92" s="132"/>
      <c r="ER92" s="132"/>
      <c r="ES92" s="132"/>
      <c r="ET92" s="132"/>
      <c r="EU92" s="132"/>
      <c r="EV92" s="132"/>
      <c r="EW92" s="132"/>
      <c r="EX92" s="132"/>
      <c r="EY92" s="132"/>
      <c r="EZ92" s="132"/>
      <c r="FA92" s="132"/>
      <c r="FB92" s="132"/>
    </row>
    <row r="93" spans="1:158">
      <c r="A93" s="132"/>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c r="AI93" s="132"/>
      <c r="AJ93" s="132"/>
      <c r="AK93" s="132"/>
      <c r="AL93" s="132"/>
      <c r="AM93" s="132"/>
      <c r="AN93" s="132"/>
      <c r="AO93" s="132"/>
      <c r="AP93" s="132"/>
      <c r="AQ93" s="132"/>
      <c r="AR93" s="132"/>
      <c r="AS93" s="132"/>
      <c r="AT93" s="132"/>
      <c r="AU93" s="132"/>
      <c r="AV93" s="132"/>
      <c r="AW93" s="132"/>
      <c r="AX93" s="132"/>
      <c r="AY93" s="132"/>
      <c r="AZ93" s="132"/>
      <c r="BA93" s="132"/>
      <c r="BB93" s="132"/>
      <c r="BC93" s="132"/>
      <c r="BD93" s="132"/>
      <c r="BE93" s="132"/>
      <c r="BF93" s="132"/>
      <c r="BG93" s="132"/>
      <c r="BH93" s="132"/>
      <c r="BI93" s="132"/>
      <c r="BJ93" s="132"/>
      <c r="BK93" s="132"/>
      <c r="BL93" s="132"/>
      <c r="BM93" s="132"/>
      <c r="BN93" s="132"/>
      <c r="BO93" s="132"/>
      <c r="BP93" s="132"/>
      <c r="BQ93" s="132"/>
      <c r="BR93" s="132"/>
      <c r="BS93" s="132"/>
      <c r="BT93" s="132"/>
      <c r="BU93" s="132"/>
      <c r="BV93" s="132"/>
      <c r="BW93" s="132"/>
      <c r="BX93" s="132"/>
      <c r="BY93" s="132"/>
      <c r="BZ93" s="132"/>
      <c r="CA93" s="132"/>
      <c r="CB93" s="132"/>
      <c r="CC93" s="132"/>
      <c r="CD93" s="132"/>
      <c r="CE93" s="132"/>
      <c r="CF93" s="132"/>
      <c r="CG93" s="132"/>
      <c r="CH93" s="132"/>
      <c r="CI93" s="132"/>
      <c r="CJ93" s="132"/>
      <c r="CK93" s="132"/>
      <c r="CL93" s="132"/>
      <c r="CM93" s="132"/>
      <c r="CN93" s="132"/>
      <c r="CO93" s="132"/>
      <c r="CP93" s="132"/>
      <c r="CQ93" s="132"/>
      <c r="CR93" s="132"/>
      <c r="CS93" s="132"/>
      <c r="CT93" s="132"/>
      <c r="CU93" s="132"/>
      <c r="CV93" s="132"/>
      <c r="CW93" s="132"/>
      <c r="CX93" s="132"/>
      <c r="CY93" s="132"/>
      <c r="CZ93" s="132"/>
      <c r="DA93" s="132"/>
      <c r="DB93" s="132"/>
      <c r="DC93" s="132"/>
      <c r="DD93" s="132"/>
      <c r="DE93" s="132"/>
      <c r="DF93" s="132"/>
      <c r="DG93" s="132"/>
      <c r="DH93" s="132"/>
      <c r="DI93" s="132"/>
      <c r="DJ93" s="132"/>
      <c r="DK93" s="132"/>
      <c r="DL93" s="132"/>
      <c r="DM93" s="132"/>
      <c r="DN93" s="132"/>
      <c r="DO93" s="132"/>
      <c r="DP93" s="132"/>
      <c r="DQ93" s="132"/>
      <c r="DR93" s="132"/>
      <c r="DS93" s="132"/>
      <c r="DT93" s="132"/>
      <c r="DU93" s="132"/>
      <c r="DV93" s="132"/>
      <c r="DW93" s="132"/>
      <c r="DX93" s="132"/>
      <c r="DY93" s="132"/>
      <c r="DZ93" s="132"/>
      <c r="EA93" s="132"/>
      <c r="EB93" s="132"/>
      <c r="EC93" s="132"/>
      <c r="ED93" s="132"/>
      <c r="EE93" s="132"/>
      <c r="EF93" s="132"/>
      <c r="EG93" s="132"/>
      <c r="EH93" s="132"/>
      <c r="EI93" s="132"/>
      <c r="EJ93" s="132"/>
      <c r="EK93" s="132"/>
      <c r="EL93" s="132"/>
      <c r="EM93" s="132"/>
      <c r="EN93" s="132"/>
      <c r="EO93" s="132"/>
      <c r="EP93" s="132"/>
      <c r="EQ93" s="132"/>
      <c r="ER93" s="132"/>
      <c r="ES93" s="132"/>
      <c r="ET93" s="132"/>
      <c r="EU93" s="132"/>
      <c r="EV93" s="132"/>
      <c r="EW93" s="132"/>
      <c r="EX93" s="132"/>
      <c r="EY93" s="132"/>
      <c r="EZ93" s="132"/>
      <c r="FA93" s="132"/>
      <c r="FB93" s="132"/>
    </row>
    <row r="94" spans="1:158">
      <c r="A94" s="132"/>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c r="AI94" s="132"/>
      <c r="AJ94" s="132"/>
      <c r="AK94" s="132"/>
      <c r="AL94" s="132"/>
      <c r="AM94" s="132"/>
      <c r="AN94" s="132"/>
      <c r="AO94" s="132"/>
      <c r="AP94" s="132"/>
      <c r="AQ94" s="132"/>
      <c r="AR94" s="132"/>
      <c r="AS94" s="132"/>
      <c r="AT94" s="132"/>
      <c r="AU94" s="132"/>
      <c r="AV94" s="132"/>
      <c r="AW94" s="132"/>
      <c r="AX94" s="132"/>
      <c r="AY94" s="132"/>
      <c r="AZ94" s="132"/>
      <c r="BA94" s="132"/>
      <c r="BB94" s="132"/>
      <c r="BC94" s="132"/>
      <c r="BD94" s="132"/>
      <c r="BE94" s="132"/>
      <c r="BF94" s="132"/>
      <c r="BG94" s="132"/>
      <c r="BH94" s="132"/>
      <c r="BI94" s="132"/>
      <c r="BJ94" s="132"/>
      <c r="BK94" s="132"/>
      <c r="BL94" s="132"/>
      <c r="BM94" s="132"/>
      <c r="BN94" s="132"/>
      <c r="BO94" s="132"/>
      <c r="BP94" s="132"/>
      <c r="BQ94" s="132"/>
      <c r="BR94" s="132"/>
      <c r="BS94" s="132"/>
      <c r="BT94" s="132"/>
      <c r="BU94" s="132"/>
      <c r="BV94" s="132"/>
      <c r="BW94" s="132"/>
      <c r="BX94" s="132"/>
      <c r="BY94" s="132"/>
      <c r="BZ94" s="132"/>
      <c r="CA94" s="132"/>
      <c r="CB94" s="132"/>
      <c r="CC94" s="132"/>
      <c r="CD94" s="132"/>
      <c r="CE94" s="132"/>
      <c r="CF94" s="132"/>
      <c r="CG94" s="132"/>
      <c r="CH94" s="132"/>
      <c r="CI94" s="132"/>
      <c r="CJ94" s="132"/>
      <c r="CK94" s="132"/>
      <c r="CL94" s="132"/>
      <c r="CM94" s="132"/>
      <c r="CN94" s="132"/>
      <c r="CO94" s="132"/>
      <c r="CP94" s="132"/>
      <c r="CQ94" s="132"/>
      <c r="CR94" s="132"/>
      <c r="CS94" s="132"/>
      <c r="CT94" s="132"/>
      <c r="CU94" s="132"/>
      <c r="CV94" s="132"/>
      <c r="CW94" s="132"/>
      <c r="CX94" s="132"/>
      <c r="CY94" s="132"/>
      <c r="CZ94" s="132"/>
      <c r="DA94" s="132"/>
      <c r="DB94" s="132"/>
      <c r="DC94" s="132"/>
      <c r="DD94" s="132"/>
      <c r="DE94" s="132"/>
      <c r="DF94" s="132"/>
      <c r="DG94" s="132"/>
      <c r="DH94" s="132"/>
      <c r="DI94" s="132"/>
      <c r="DJ94" s="132"/>
      <c r="DK94" s="132"/>
      <c r="DL94" s="132"/>
      <c r="DM94" s="132"/>
      <c r="DN94" s="132"/>
      <c r="DO94" s="132"/>
      <c r="DP94" s="132"/>
      <c r="DQ94" s="132"/>
      <c r="DR94" s="132"/>
      <c r="DS94" s="132"/>
      <c r="DT94" s="132"/>
      <c r="DU94" s="132"/>
      <c r="DV94" s="132"/>
      <c r="DW94" s="132"/>
      <c r="DX94" s="132"/>
      <c r="DY94" s="132"/>
      <c r="DZ94" s="132"/>
      <c r="EA94" s="132"/>
      <c r="EB94" s="132"/>
      <c r="EC94" s="132"/>
      <c r="ED94" s="132"/>
      <c r="EE94" s="132"/>
      <c r="EF94" s="132"/>
      <c r="EG94" s="132"/>
      <c r="EH94" s="132"/>
      <c r="EI94" s="132"/>
      <c r="EJ94" s="132"/>
      <c r="EK94" s="132"/>
      <c r="EL94" s="132"/>
      <c r="EM94" s="132"/>
      <c r="EN94" s="132"/>
      <c r="EO94" s="132"/>
      <c r="EP94" s="132"/>
      <c r="EQ94" s="132"/>
      <c r="ER94" s="132"/>
      <c r="ES94" s="132"/>
      <c r="ET94" s="132"/>
      <c r="EU94" s="132"/>
      <c r="EV94" s="132"/>
      <c r="EW94" s="132"/>
      <c r="EX94" s="132"/>
      <c r="EY94" s="132"/>
      <c r="EZ94" s="132"/>
      <c r="FA94" s="132"/>
      <c r="FB94" s="132"/>
    </row>
    <row r="95" spans="1:158">
      <c r="A95" s="132"/>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2"/>
      <c r="AJ95" s="132"/>
      <c r="AK95" s="132"/>
      <c r="AL95" s="132"/>
      <c r="AM95" s="132"/>
      <c r="AN95" s="132"/>
      <c r="AO95" s="132"/>
      <c r="AP95" s="132"/>
      <c r="AQ95" s="132"/>
      <c r="AR95" s="132"/>
      <c r="AS95" s="132"/>
      <c r="AT95" s="132"/>
      <c r="AU95" s="132"/>
      <c r="AV95" s="132"/>
      <c r="AW95" s="132"/>
      <c r="AX95" s="132"/>
      <c r="AY95" s="132"/>
      <c r="AZ95" s="132"/>
      <c r="BA95" s="132"/>
      <c r="BB95" s="132"/>
      <c r="BC95" s="132"/>
      <c r="BD95" s="132"/>
      <c r="BE95" s="132"/>
      <c r="BF95" s="132"/>
      <c r="BG95" s="132"/>
      <c r="BH95" s="132"/>
      <c r="BI95" s="132"/>
      <c r="BJ95" s="132"/>
      <c r="BK95" s="132"/>
      <c r="BL95" s="132"/>
      <c r="BM95" s="132"/>
      <c r="BN95" s="132"/>
      <c r="BO95" s="132"/>
      <c r="BP95" s="132"/>
      <c r="BQ95" s="132"/>
      <c r="BR95" s="132"/>
      <c r="BS95" s="132"/>
      <c r="BT95" s="132"/>
      <c r="BU95" s="132"/>
      <c r="BV95" s="132"/>
      <c r="BW95" s="132"/>
      <c r="BX95" s="132"/>
      <c r="BY95" s="132"/>
      <c r="BZ95" s="132"/>
      <c r="CA95" s="132"/>
      <c r="CB95" s="132"/>
      <c r="CC95" s="132"/>
      <c r="CD95" s="132"/>
      <c r="CE95" s="132"/>
      <c r="CF95" s="132"/>
      <c r="CG95" s="132"/>
      <c r="CH95" s="132"/>
      <c r="CI95" s="132"/>
      <c r="CJ95" s="132"/>
      <c r="CK95" s="132"/>
      <c r="CL95" s="132"/>
      <c r="CM95" s="132"/>
      <c r="CN95" s="132"/>
      <c r="CO95" s="132"/>
      <c r="CP95" s="132"/>
      <c r="CQ95" s="132"/>
      <c r="CR95" s="132"/>
      <c r="CS95" s="132"/>
      <c r="CT95" s="132"/>
      <c r="CU95" s="132"/>
      <c r="CV95" s="132"/>
      <c r="CW95" s="132"/>
      <c r="CX95" s="132"/>
      <c r="CY95" s="132"/>
      <c r="CZ95" s="132"/>
      <c r="DA95" s="132"/>
      <c r="DB95" s="132"/>
      <c r="DC95" s="132"/>
      <c r="DD95" s="132"/>
      <c r="DE95" s="132"/>
      <c r="DF95" s="132"/>
      <c r="DG95" s="132"/>
      <c r="DH95" s="132"/>
      <c r="DI95" s="132"/>
      <c r="DJ95" s="132"/>
      <c r="DK95" s="132"/>
      <c r="DL95" s="132"/>
      <c r="DM95" s="132"/>
      <c r="DN95" s="132"/>
      <c r="DO95" s="132"/>
      <c r="DP95" s="132"/>
      <c r="DQ95" s="132"/>
      <c r="DR95" s="132"/>
      <c r="DS95" s="132"/>
      <c r="DT95" s="132"/>
      <c r="DU95" s="132"/>
      <c r="DV95" s="132"/>
      <c r="DW95" s="132"/>
      <c r="DX95" s="132"/>
      <c r="DY95" s="132"/>
      <c r="DZ95" s="132"/>
      <c r="EA95" s="132"/>
      <c r="EB95" s="132"/>
      <c r="EC95" s="132"/>
      <c r="ED95" s="132"/>
      <c r="EE95" s="132"/>
      <c r="EF95" s="132"/>
      <c r="EG95" s="132"/>
      <c r="EH95" s="132"/>
      <c r="EI95" s="132"/>
      <c r="EJ95" s="132"/>
      <c r="EK95" s="132"/>
      <c r="EL95" s="132"/>
      <c r="EM95" s="132"/>
      <c r="EN95" s="132"/>
      <c r="EO95" s="132"/>
      <c r="EP95" s="132"/>
      <c r="EQ95" s="132"/>
      <c r="ER95" s="132"/>
      <c r="ES95" s="132"/>
      <c r="ET95" s="132"/>
      <c r="EU95" s="132"/>
      <c r="EV95" s="132"/>
      <c r="EW95" s="132"/>
      <c r="EX95" s="132"/>
      <c r="EY95" s="132"/>
      <c r="EZ95" s="132"/>
      <c r="FA95" s="132"/>
      <c r="FB95" s="132"/>
    </row>
    <row r="96" spans="1:158">
      <c r="A96" s="132"/>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32"/>
      <c r="AJ96" s="132"/>
      <c r="AK96" s="132"/>
      <c r="AL96" s="132"/>
      <c r="AM96" s="132"/>
      <c r="AN96" s="132"/>
      <c r="AO96" s="132"/>
      <c r="AP96" s="132"/>
      <c r="AQ96" s="132"/>
      <c r="AR96" s="132"/>
      <c r="AS96" s="132"/>
      <c r="AT96" s="132"/>
      <c r="AU96" s="132"/>
      <c r="AV96" s="132"/>
      <c r="AW96" s="132"/>
      <c r="AX96" s="132"/>
      <c r="AY96" s="132"/>
      <c r="AZ96" s="132"/>
      <c r="BA96" s="132"/>
      <c r="BB96" s="132"/>
      <c r="BC96" s="132"/>
      <c r="BD96" s="132"/>
      <c r="BE96" s="132"/>
      <c r="BF96" s="132"/>
      <c r="BG96" s="132"/>
      <c r="BH96" s="132"/>
      <c r="BI96" s="132"/>
      <c r="BJ96" s="132"/>
      <c r="BK96" s="132"/>
      <c r="BL96" s="132"/>
      <c r="BM96" s="132"/>
      <c r="BN96" s="132"/>
      <c r="BO96" s="132"/>
      <c r="BP96" s="132"/>
      <c r="BQ96" s="132"/>
      <c r="BR96" s="132"/>
      <c r="BS96" s="132"/>
      <c r="BT96" s="132"/>
      <c r="BU96" s="132"/>
      <c r="BV96" s="132"/>
      <c r="BW96" s="132"/>
      <c r="BX96" s="132"/>
      <c r="BY96" s="132"/>
      <c r="BZ96" s="132"/>
      <c r="CA96" s="132"/>
      <c r="CB96" s="132"/>
      <c r="CC96" s="132"/>
      <c r="CD96" s="132"/>
      <c r="CE96" s="132"/>
      <c r="CF96" s="132"/>
      <c r="CG96" s="132"/>
      <c r="CH96" s="132"/>
      <c r="CI96" s="132"/>
      <c r="CJ96" s="132"/>
      <c r="CK96" s="132"/>
      <c r="CL96" s="132"/>
      <c r="CM96" s="132"/>
      <c r="CN96" s="132"/>
      <c r="CO96" s="132"/>
      <c r="CP96" s="132"/>
      <c r="CQ96" s="132"/>
      <c r="CR96" s="132"/>
      <c r="CS96" s="132"/>
      <c r="CT96" s="132"/>
      <c r="CU96" s="132"/>
      <c r="CV96" s="132"/>
      <c r="CW96" s="132"/>
      <c r="CX96" s="132"/>
      <c r="CY96" s="132"/>
      <c r="CZ96" s="132"/>
      <c r="DA96" s="132"/>
      <c r="DB96" s="132"/>
      <c r="DC96" s="132"/>
      <c r="DD96" s="132"/>
      <c r="DE96" s="132"/>
      <c r="DF96" s="132"/>
      <c r="DG96" s="132"/>
      <c r="DH96" s="132"/>
      <c r="DI96" s="132"/>
      <c r="DJ96" s="132"/>
      <c r="DK96" s="132"/>
      <c r="DL96" s="132"/>
      <c r="DM96" s="132"/>
      <c r="DN96" s="132"/>
      <c r="DO96" s="132"/>
      <c r="DP96" s="132"/>
      <c r="DQ96" s="132"/>
      <c r="DR96" s="132"/>
      <c r="DS96" s="132"/>
      <c r="DT96" s="132"/>
      <c r="DU96" s="132"/>
      <c r="DV96" s="132"/>
      <c r="DW96" s="132"/>
      <c r="DX96" s="132"/>
      <c r="DY96" s="132"/>
      <c r="DZ96" s="132"/>
      <c r="EA96" s="132"/>
      <c r="EB96" s="132"/>
      <c r="EC96" s="132"/>
      <c r="ED96" s="132"/>
      <c r="EE96" s="132"/>
      <c r="EF96" s="132"/>
      <c r="EG96" s="132"/>
      <c r="EH96" s="132"/>
      <c r="EI96" s="132"/>
      <c r="EJ96" s="132"/>
      <c r="EK96" s="132"/>
      <c r="EL96" s="132"/>
      <c r="EM96" s="132"/>
      <c r="EN96" s="132"/>
      <c r="EO96" s="132"/>
      <c r="EP96" s="132"/>
      <c r="EQ96" s="132"/>
      <c r="ER96" s="132"/>
      <c r="ES96" s="132"/>
      <c r="ET96" s="132"/>
      <c r="EU96" s="132"/>
      <c r="EV96" s="132"/>
      <c r="EW96" s="132"/>
      <c r="EX96" s="132"/>
      <c r="EY96" s="132"/>
      <c r="EZ96" s="132"/>
      <c r="FA96" s="132"/>
      <c r="FB96" s="132"/>
    </row>
    <row r="97" spans="1:158">
      <c r="A97" s="132"/>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c r="AO97" s="132"/>
      <c r="AP97" s="132"/>
      <c r="AQ97" s="132"/>
      <c r="AR97" s="132"/>
      <c r="AS97" s="132"/>
      <c r="AT97" s="132"/>
      <c r="AU97" s="132"/>
      <c r="AV97" s="132"/>
      <c r="AW97" s="132"/>
      <c r="AX97" s="132"/>
      <c r="AY97" s="132"/>
      <c r="AZ97" s="132"/>
      <c r="BA97" s="132"/>
      <c r="BB97" s="132"/>
      <c r="BC97" s="132"/>
      <c r="BD97" s="132"/>
      <c r="BE97" s="132"/>
      <c r="BF97" s="132"/>
      <c r="BG97" s="132"/>
      <c r="BH97" s="132"/>
      <c r="BI97" s="132"/>
      <c r="BJ97" s="132"/>
      <c r="BK97" s="132"/>
      <c r="BL97" s="132"/>
      <c r="BM97" s="132"/>
      <c r="BN97" s="132"/>
      <c r="BO97" s="132"/>
      <c r="BP97" s="132"/>
      <c r="BQ97" s="132"/>
      <c r="BR97" s="132"/>
      <c r="BS97" s="132"/>
      <c r="BT97" s="132"/>
      <c r="BU97" s="132"/>
      <c r="BV97" s="132"/>
      <c r="BW97" s="132"/>
      <c r="BX97" s="132"/>
      <c r="BY97" s="132"/>
      <c r="BZ97" s="132"/>
      <c r="CA97" s="132"/>
      <c r="CB97" s="132"/>
      <c r="CC97" s="132"/>
      <c r="CD97" s="132"/>
      <c r="CE97" s="132"/>
      <c r="CF97" s="132"/>
      <c r="CG97" s="132"/>
      <c r="CH97" s="132"/>
      <c r="CI97" s="132"/>
      <c r="CJ97" s="132"/>
      <c r="CK97" s="132"/>
      <c r="CL97" s="132"/>
      <c r="CM97" s="132"/>
      <c r="CN97" s="132"/>
      <c r="CO97" s="132"/>
      <c r="CP97" s="132"/>
      <c r="CQ97" s="132"/>
      <c r="CR97" s="132"/>
      <c r="CS97" s="132"/>
      <c r="CT97" s="132"/>
      <c r="CU97" s="132"/>
      <c r="CV97" s="132"/>
      <c r="CW97" s="132"/>
      <c r="CX97" s="132"/>
      <c r="CY97" s="132"/>
      <c r="CZ97" s="132"/>
      <c r="DA97" s="132"/>
      <c r="DB97" s="132"/>
      <c r="DC97" s="132"/>
      <c r="DD97" s="132"/>
      <c r="DE97" s="132"/>
      <c r="DF97" s="132"/>
      <c r="DG97" s="132"/>
      <c r="DH97" s="132"/>
      <c r="DI97" s="132"/>
      <c r="DJ97" s="132"/>
      <c r="DK97" s="132"/>
      <c r="DL97" s="132"/>
      <c r="DM97" s="132"/>
      <c r="DN97" s="132"/>
      <c r="DO97" s="132"/>
      <c r="DP97" s="132"/>
      <c r="DQ97" s="132"/>
      <c r="DR97" s="132"/>
      <c r="DS97" s="132"/>
      <c r="DT97" s="132"/>
      <c r="DU97" s="132"/>
      <c r="DV97" s="132"/>
      <c r="DW97" s="132"/>
      <c r="DX97" s="132"/>
      <c r="DY97" s="132"/>
      <c r="DZ97" s="132"/>
      <c r="EA97" s="132"/>
      <c r="EB97" s="132"/>
      <c r="EC97" s="132"/>
      <c r="ED97" s="132"/>
      <c r="EE97" s="132"/>
      <c r="EF97" s="132"/>
      <c r="EG97" s="132"/>
      <c r="EH97" s="132"/>
      <c r="EI97" s="132"/>
      <c r="EJ97" s="132"/>
      <c r="EK97" s="132"/>
      <c r="EL97" s="132"/>
      <c r="EM97" s="132"/>
      <c r="EN97" s="132"/>
      <c r="EO97" s="132"/>
      <c r="EP97" s="132"/>
      <c r="EQ97" s="132"/>
      <c r="ER97" s="132"/>
      <c r="ES97" s="132"/>
      <c r="ET97" s="132"/>
      <c r="EU97" s="132"/>
      <c r="EV97" s="132"/>
      <c r="EW97" s="132"/>
      <c r="EX97" s="132"/>
      <c r="EY97" s="132"/>
      <c r="EZ97" s="132"/>
      <c r="FA97" s="132"/>
      <c r="FB97" s="132"/>
    </row>
    <row r="98" spans="1:158">
      <c r="A98" s="132"/>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c r="AO98" s="132"/>
      <c r="AP98" s="132"/>
      <c r="AQ98" s="132"/>
      <c r="AR98" s="132"/>
      <c r="AS98" s="132"/>
      <c r="AT98" s="132"/>
      <c r="AU98" s="132"/>
      <c r="AV98" s="132"/>
      <c r="AW98" s="132"/>
      <c r="AX98" s="132"/>
      <c r="AY98" s="132"/>
      <c r="AZ98" s="132"/>
      <c r="BA98" s="132"/>
      <c r="BB98" s="132"/>
      <c r="BC98" s="132"/>
      <c r="BD98" s="132"/>
      <c r="BE98" s="132"/>
      <c r="BF98" s="132"/>
      <c r="BG98" s="132"/>
      <c r="BH98" s="132"/>
      <c r="BI98" s="132"/>
      <c r="BJ98" s="132"/>
      <c r="BK98" s="132"/>
      <c r="BL98" s="132"/>
      <c r="BM98" s="132"/>
      <c r="BN98" s="132"/>
      <c r="BO98" s="132"/>
      <c r="BP98" s="132"/>
      <c r="BQ98" s="132"/>
      <c r="BR98" s="132"/>
      <c r="BS98" s="132"/>
      <c r="BT98" s="132"/>
      <c r="BU98" s="132"/>
      <c r="BV98" s="132"/>
      <c r="BW98" s="132"/>
      <c r="BX98" s="132"/>
      <c r="BY98" s="132"/>
      <c r="BZ98" s="132"/>
      <c r="CA98" s="132"/>
      <c r="CB98" s="132"/>
      <c r="CC98" s="132"/>
      <c r="CD98" s="132"/>
      <c r="CE98" s="132"/>
      <c r="CF98" s="132"/>
      <c r="CG98" s="132"/>
      <c r="CH98" s="132"/>
      <c r="CI98" s="132"/>
      <c r="CJ98" s="132"/>
      <c r="CK98" s="132"/>
      <c r="CL98" s="132"/>
      <c r="CM98" s="132"/>
      <c r="CN98" s="132"/>
      <c r="CO98" s="132"/>
      <c r="CP98" s="132"/>
      <c r="CQ98" s="132"/>
      <c r="CR98" s="132"/>
      <c r="CS98" s="132"/>
      <c r="CT98" s="132"/>
      <c r="CU98" s="132"/>
      <c r="CV98" s="132"/>
      <c r="CW98" s="132"/>
      <c r="CX98" s="132"/>
      <c r="CY98" s="132"/>
      <c r="CZ98" s="132"/>
      <c r="DA98" s="132"/>
      <c r="DB98" s="132"/>
      <c r="DC98" s="132"/>
      <c r="DD98" s="132"/>
      <c r="DE98" s="132"/>
      <c r="DF98" s="132"/>
      <c r="DG98" s="132"/>
      <c r="DH98" s="132"/>
      <c r="DI98" s="132"/>
      <c r="DJ98" s="132"/>
      <c r="DK98" s="132"/>
      <c r="DL98" s="132"/>
      <c r="DM98" s="132"/>
      <c r="DN98" s="132"/>
      <c r="DO98" s="132"/>
      <c r="DP98" s="132"/>
      <c r="DQ98" s="132"/>
      <c r="DR98" s="132"/>
      <c r="DS98" s="132"/>
      <c r="DT98" s="132"/>
      <c r="DU98" s="132"/>
      <c r="DV98" s="132"/>
      <c r="DW98" s="132"/>
      <c r="DX98" s="132"/>
      <c r="DY98" s="132"/>
      <c r="DZ98" s="132"/>
      <c r="EA98" s="132"/>
      <c r="EB98" s="132"/>
      <c r="EC98" s="132"/>
      <c r="ED98" s="132"/>
      <c r="EE98" s="132"/>
      <c r="EF98" s="132"/>
      <c r="EG98" s="132"/>
      <c r="EH98" s="132"/>
      <c r="EI98" s="132"/>
      <c r="EJ98" s="132"/>
      <c r="EK98" s="132"/>
      <c r="EL98" s="132"/>
      <c r="EM98" s="132"/>
      <c r="EN98" s="132"/>
      <c r="EO98" s="132"/>
      <c r="EP98" s="132"/>
      <c r="EQ98" s="132"/>
      <c r="ER98" s="132"/>
      <c r="ES98" s="132"/>
      <c r="ET98" s="132"/>
      <c r="EU98" s="132"/>
      <c r="EV98" s="132"/>
      <c r="EW98" s="132"/>
      <c r="EX98" s="132"/>
      <c r="EY98" s="132"/>
      <c r="EZ98" s="132"/>
      <c r="FA98" s="132"/>
      <c r="FB98" s="132"/>
    </row>
    <row r="99" spans="1:158">
      <c r="A99" s="132"/>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c r="AK99" s="132"/>
      <c r="AL99" s="132"/>
      <c r="AM99" s="132"/>
      <c r="AN99" s="132"/>
      <c r="AO99" s="132"/>
      <c r="AP99" s="132"/>
      <c r="AQ99" s="132"/>
      <c r="AR99" s="132"/>
      <c r="AS99" s="132"/>
      <c r="AT99" s="132"/>
      <c r="AU99" s="132"/>
      <c r="AV99" s="132"/>
      <c r="AW99" s="132"/>
      <c r="AX99" s="132"/>
      <c r="AY99" s="132"/>
      <c r="AZ99" s="132"/>
      <c r="BA99" s="132"/>
      <c r="BB99" s="132"/>
      <c r="BC99" s="132"/>
      <c r="BD99" s="132"/>
      <c r="BE99" s="132"/>
      <c r="BF99" s="132"/>
      <c r="BG99" s="132"/>
      <c r="BH99" s="132"/>
      <c r="BI99" s="132"/>
      <c r="BJ99" s="132"/>
      <c r="BK99" s="132"/>
      <c r="BL99" s="132"/>
      <c r="BM99" s="132"/>
      <c r="BN99" s="132"/>
      <c r="BO99" s="132"/>
      <c r="BP99" s="132"/>
      <c r="BQ99" s="132"/>
      <c r="BR99" s="132"/>
      <c r="BS99" s="132"/>
      <c r="BT99" s="132"/>
      <c r="BU99" s="132"/>
      <c r="BV99" s="132"/>
      <c r="BW99" s="132"/>
      <c r="BX99" s="132"/>
      <c r="BY99" s="132"/>
      <c r="BZ99" s="132"/>
      <c r="CA99" s="132"/>
      <c r="CB99" s="132"/>
      <c r="CC99" s="132"/>
      <c r="CD99" s="132"/>
      <c r="CE99" s="132"/>
      <c r="CF99" s="132"/>
      <c r="CG99" s="132"/>
      <c r="CH99" s="132"/>
      <c r="CI99" s="132"/>
      <c r="CJ99" s="132"/>
      <c r="CK99" s="132"/>
      <c r="CL99" s="132"/>
      <c r="CM99" s="132"/>
      <c r="CN99" s="132"/>
      <c r="CO99" s="132"/>
      <c r="CP99" s="132"/>
      <c r="CQ99" s="132"/>
      <c r="CR99" s="132"/>
      <c r="CS99" s="132"/>
      <c r="CT99" s="132"/>
      <c r="CU99" s="132"/>
      <c r="CV99" s="132"/>
      <c r="CW99" s="132"/>
      <c r="CX99" s="132"/>
      <c r="CY99" s="132"/>
      <c r="CZ99" s="132"/>
      <c r="DA99" s="132"/>
      <c r="DB99" s="132"/>
      <c r="DC99" s="132"/>
      <c r="DD99" s="132"/>
      <c r="DE99" s="132"/>
      <c r="DF99" s="132"/>
      <c r="DG99" s="132"/>
      <c r="DH99" s="132"/>
      <c r="DI99" s="132"/>
      <c r="DJ99" s="132"/>
      <c r="DK99" s="132"/>
      <c r="DL99" s="132"/>
      <c r="DM99" s="132"/>
      <c r="DN99" s="132"/>
      <c r="DO99" s="132"/>
      <c r="DP99" s="132"/>
      <c r="DQ99" s="132"/>
      <c r="DR99" s="132"/>
      <c r="DS99" s="132"/>
      <c r="DT99" s="132"/>
      <c r="DU99" s="132"/>
      <c r="DV99" s="132"/>
      <c r="DW99" s="132"/>
      <c r="DX99" s="132"/>
      <c r="DY99" s="132"/>
      <c r="DZ99" s="132"/>
      <c r="EA99" s="132"/>
      <c r="EB99" s="132"/>
      <c r="EC99" s="132"/>
      <c r="ED99" s="132"/>
      <c r="EE99" s="132"/>
      <c r="EF99" s="132"/>
      <c r="EG99" s="132"/>
      <c r="EH99" s="132"/>
      <c r="EI99" s="132"/>
      <c r="EJ99" s="132"/>
      <c r="EK99" s="132"/>
      <c r="EL99" s="132"/>
      <c r="EM99" s="132"/>
      <c r="EN99" s="132"/>
      <c r="EO99" s="132"/>
      <c r="EP99" s="132"/>
      <c r="EQ99" s="132"/>
      <c r="ER99" s="132"/>
      <c r="ES99" s="132"/>
      <c r="ET99" s="132"/>
      <c r="EU99" s="132"/>
      <c r="EV99" s="132"/>
      <c r="EW99" s="132"/>
      <c r="EX99" s="132"/>
      <c r="EY99" s="132"/>
      <c r="EZ99" s="132"/>
      <c r="FA99" s="132"/>
      <c r="FB99" s="132"/>
    </row>
    <row r="100" spans="1:158">
      <c r="A100" s="132"/>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c r="AN100" s="132"/>
      <c r="AO100" s="132"/>
      <c r="AP100" s="132"/>
      <c r="AQ100" s="132"/>
      <c r="AR100" s="132"/>
      <c r="AS100" s="132"/>
      <c r="AT100" s="132"/>
      <c r="AU100" s="132"/>
      <c r="AV100" s="132"/>
      <c r="AW100" s="132"/>
      <c r="AX100" s="132"/>
      <c r="AY100" s="132"/>
      <c r="AZ100" s="132"/>
      <c r="BA100" s="132"/>
      <c r="BB100" s="132"/>
      <c r="BC100" s="132"/>
      <c r="BD100" s="132"/>
      <c r="BE100" s="132"/>
      <c r="BF100" s="132"/>
      <c r="BG100" s="132"/>
      <c r="BH100" s="132"/>
      <c r="BI100" s="132"/>
      <c r="BJ100" s="132"/>
      <c r="BK100" s="132"/>
      <c r="BL100" s="132"/>
      <c r="BM100" s="132"/>
      <c r="BN100" s="132"/>
      <c r="BO100" s="132"/>
      <c r="BP100" s="132"/>
      <c r="BQ100" s="132"/>
      <c r="BR100" s="132"/>
      <c r="BS100" s="132"/>
      <c r="BT100" s="132"/>
      <c r="BU100" s="132"/>
      <c r="BV100" s="132"/>
      <c r="BW100" s="132"/>
      <c r="BX100" s="132"/>
      <c r="BY100" s="132"/>
      <c r="BZ100" s="132"/>
      <c r="CA100" s="132"/>
      <c r="CB100" s="132"/>
      <c r="CC100" s="132"/>
      <c r="CD100" s="132"/>
      <c r="CE100" s="132"/>
      <c r="CF100" s="132"/>
      <c r="CG100" s="132"/>
      <c r="CH100" s="132"/>
      <c r="CI100" s="132"/>
      <c r="CJ100" s="132"/>
      <c r="CK100" s="132"/>
      <c r="CL100" s="132"/>
      <c r="CM100" s="132"/>
      <c r="CN100" s="132"/>
      <c r="CO100" s="132"/>
      <c r="CP100" s="132"/>
      <c r="CQ100" s="132"/>
      <c r="CR100" s="132"/>
      <c r="CS100" s="132"/>
      <c r="CT100" s="132"/>
      <c r="CU100" s="132"/>
      <c r="CV100" s="132"/>
      <c r="CW100" s="132"/>
      <c r="CX100" s="132"/>
      <c r="CY100" s="132"/>
      <c r="CZ100" s="132"/>
      <c r="DA100" s="132"/>
      <c r="DB100" s="132"/>
      <c r="DC100" s="132"/>
      <c r="DD100" s="132"/>
      <c r="DE100" s="132"/>
      <c r="DF100" s="132"/>
      <c r="DG100" s="132"/>
      <c r="DH100" s="132"/>
      <c r="DI100" s="132"/>
      <c r="DJ100" s="132"/>
      <c r="DK100" s="132"/>
      <c r="DL100" s="132"/>
      <c r="DM100" s="132"/>
      <c r="DN100" s="132"/>
      <c r="DO100" s="132"/>
      <c r="DP100" s="132"/>
      <c r="DQ100" s="132"/>
      <c r="DR100" s="132"/>
      <c r="DS100" s="132"/>
      <c r="DT100" s="132"/>
      <c r="DU100" s="132"/>
      <c r="DV100" s="132"/>
      <c r="DW100" s="132"/>
      <c r="DX100" s="132"/>
      <c r="DY100" s="132"/>
      <c r="DZ100" s="132"/>
      <c r="EA100" s="132"/>
      <c r="EB100" s="132"/>
      <c r="EC100" s="132"/>
      <c r="ED100" s="132"/>
      <c r="EE100" s="132"/>
      <c r="EF100" s="132"/>
      <c r="EG100" s="132"/>
      <c r="EH100" s="132"/>
      <c r="EI100" s="132"/>
      <c r="EJ100" s="132"/>
      <c r="EK100" s="132"/>
      <c r="EL100" s="132"/>
      <c r="EM100" s="132"/>
      <c r="EN100" s="132"/>
      <c r="EO100" s="132"/>
      <c r="EP100" s="132"/>
      <c r="EQ100" s="132"/>
      <c r="ER100" s="132"/>
      <c r="ES100" s="132"/>
      <c r="ET100" s="132"/>
      <c r="EU100" s="132"/>
      <c r="EV100" s="132"/>
      <c r="EW100" s="132"/>
      <c r="EX100" s="132"/>
      <c r="EY100" s="132"/>
      <c r="EZ100" s="132"/>
      <c r="FA100" s="132"/>
      <c r="FB100" s="132"/>
    </row>
    <row r="101" spans="1:158">
      <c r="A101" s="132"/>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2"/>
      <c r="AO101" s="132"/>
      <c r="AP101" s="132"/>
      <c r="AQ101" s="132"/>
      <c r="AR101" s="132"/>
      <c r="AS101" s="132"/>
      <c r="AT101" s="132"/>
      <c r="AU101" s="132"/>
      <c r="AV101" s="132"/>
      <c r="AW101" s="132"/>
      <c r="AX101" s="132"/>
      <c r="AY101" s="132"/>
      <c r="AZ101" s="132"/>
      <c r="BA101" s="132"/>
      <c r="BB101" s="132"/>
      <c r="BC101" s="132"/>
      <c r="BD101" s="132"/>
      <c r="BE101" s="132"/>
      <c r="BF101" s="132"/>
      <c r="BG101" s="132"/>
      <c r="BH101" s="132"/>
      <c r="BI101" s="132"/>
      <c r="BJ101" s="132"/>
      <c r="BK101" s="132"/>
      <c r="BL101" s="132"/>
      <c r="BM101" s="132"/>
      <c r="BN101" s="132"/>
      <c r="BO101" s="132"/>
      <c r="BP101" s="132"/>
      <c r="BQ101" s="132"/>
      <c r="BR101" s="132"/>
      <c r="BS101" s="132"/>
      <c r="BT101" s="132"/>
      <c r="BU101" s="132"/>
      <c r="BV101" s="132"/>
      <c r="BW101" s="132"/>
      <c r="BX101" s="132"/>
      <c r="BY101" s="132"/>
      <c r="BZ101" s="132"/>
      <c r="CA101" s="132"/>
      <c r="CB101" s="132"/>
      <c r="CC101" s="132"/>
      <c r="CD101" s="132"/>
      <c r="CE101" s="132"/>
      <c r="CF101" s="132"/>
      <c r="CG101" s="132"/>
      <c r="CH101" s="132"/>
      <c r="CI101" s="132"/>
      <c r="CJ101" s="132"/>
      <c r="CK101" s="132"/>
      <c r="CL101" s="132"/>
      <c r="CM101" s="132"/>
      <c r="CN101" s="132"/>
      <c r="CO101" s="132"/>
      <c r="CP101" s="132"/>
      <c r="CQ101" s="132"/>
      <c r="CR101" s="132"/>
      <c r="CS101" s="132"/>
      <c r="CT101" s="132"/>
      <c r="CU101" s="132"/>
      <c r="CV101" s="132"/>
      <c r="CW101" s="132"/>
      <c r="CX101" s="132"/>
      <c r="CY101" s="132"/>
      <c r="CZ101" s="132"/>
      <c r="DA101" s="132"/>
      <c r="DB101" s="132"/>
      <c r="DC101" s="132"/>
      <c r="DD101" s="132"/>
      <c r="DE101" s="132"/>
      <c r="DF101" s="132"/>
      <c r="DG101" s="132"/>
      <c r="DH101" s="132"/>
      <c r="DI101" s="132"/>
      <c r="DJ101" s="132"/>
      <c r="DK101" s="132"/>
      <c r="DL101" s="132"/>
      <c r="DM101" s="132"/>
      <c r="DN101" s="132"/>
      <c r="DO101" s="132"/>
      <c r="DP101" s="132"/>
      <c r="DQ101" s="132"/>
      <c r="DR101" s="132"/>
      <c r="DS101" s="132"/>
      <c r="DT101" s="132"/>
      <c r="DU101" s="132"/>
      <c r="DV101" s="132"/>
      <c r="DW101" s="132"/>
      <c r="DX101" s="132"/>
      <c r="DY101" s="132"/>
      <c r="DZ101" s="132"/>
      <c r="EA101" s="132"/>
      <c r="EB101" s="132"/>
      <c r="EC101" s="132"/>
      <c r="ED101" s="132"/>
      <c r="EE101" s="132"/>
      <c r="EF101" s="132"/>
      <c r="EG101" s="132"/>
      <c r="EH101" s="132"/>
      <c r="EI101" s="132"/>
      <c r="EJ101" s="132"/>
      <c r="EK101" s="132"/>
      <c r="EL101" s="132"/>
      <c r="EM101" s="132"/>
      <c r="EN101" s="132"/>
      <c r="EO101" s="132"/>
      <c r="EP101" s="132"/>
      <c r="EQ101" s="132"/>
      <c r="ER101" s="132"/>
      <c r="ES101" s="132"/>
      <c r="ET101" s="132"/>
      <c r="EU101" s="132"/>
      <c r="EV101" s="132"/>
      <c r="EW101" s="132"/>
      <c r="EX101" s="132"/>
      <c r="EY101" s="132"/>
      <c r="EZ101" s="132"/>
      <c r="FA101" s="132"/>
      <c r="FB101" s="132"/>
    </row>
    <row r="102" spans="1:158">
      <c r="A102" s="132"/>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c r="AN102" s="132"/>
      <c r="AO102" s="132"/>
      <c r="AP102" s="132"/>
      <c r="AQ102" s="132"/>
      <c r="AR102" s="132"/>
      <c r="AS102" s="132"/>
      <c r="AT102" s="132"/>
      <c r="AU102" s="132"/>
      <c r="AV102" s="132"/>
      <c r="AW102" s="132"/>
      <c r="AX102" s="132"/>
      <c r="AY102" s="132"/>
      <c r="AZ102" s="132"/>
      <c r="BA102" s="132"/>
      <c r="BB102" s="132"/>
      <c r="BC102" s="132"/>
      <c r="BD102" s="132"/>
      <c r="BE102" s="132"/>
      <c r="BF102" s="132"/>
      <c r="BG102" s="132"/>
      <c r="BH102" s="132"/>
      <c r="BI102" s="132"/>
      <c r="BJ102" s="132"/>
      <c r="BK102" s="132"/>
      <c r="BL102" s="132"/>
      <c r="BM102" s="132"/>
      <c r="BN102" s="132"/>
      <c r="BO102" s="132"/>
      <c r="BP102" s="132"/>
      <c r="BQ102" s="132"/>
      <c r="BR102" s="132"/>
      <c r="BS102" s="132"/>
      <c r="BT102" s="132"/>
      <c r="BU102" s="132"/>
      <c r="BV102" s="132"/>
      <c r="BW102" s="132"/>
      <c r="BX102" s="132"/>
      <c r="BY102" s="132"/>
      <c r="BZ102" s="132"/>
      <c r="CA102" s="132"/>
      <c r="CB102" s="132"/>
      <c r="CC102" s="132"/>
      <c r="CD102" s="132"/>
      <c r="CE102" s="132"/>
      <c r="CF102" s="132"/>
      <c r="CG102" s="132"/>
      <c r="CH102" s="132"/>
      <c r="CI102" s="132"/>
      <c r="CJ102" s="132"/>
      <c r="CK102" s="132"/>
      <c r="CL102" s="132"/>
      <c r="CM102" s="132"/>
      <c r="CN102" s="132"/>
      <c r="CO102" s="132"/>
      <c r="CP102" s="132"/>
      <c r="CQ102" s="132"/>
      <c r="CR102" s="132"/>
      <c r="CS102" s="132"/>
      <c r="CT102" s="132"/>
      <c r="CU102" s="132"/>
      <c r="CV102" s="132"/>
      <c r="CW102" s="132"/>
      <c r="CX102" s="132"/>
      <c r="CY102" s="132"/>
      <c r="CZ102" s="132"/>
      <c r="DA102" s="132"/>
      <c r="DB102" s="132"/>
      <c r="DC102" s="132"/>
      <c r="DD102" s="132"/>
      <c r="DE102" s="132"/>
      <c r="DF102" s="132"/>
      <c r="DG102" s="132"/>
      <c r="DH102" s="132"/>
      <c r="DI102" s="132"/>
      <c r="DJ102" s="132"/>
      <c r="DK102" s="132"/>
      <c r="DL102" s="132"/>
      <c r="DM102" s="132"/>
      <c r="DN102" s="132"/>
      <c r="DO102" s="132"/>
      <c r="DP102" s="132"/>
      <c r="DQ102" s="132"/>
      <c r="DR102" s="132"/>
      <c r="DS102" s="132"/>
      <c r="DT102" s="132"/>
      <c r="DU102" s="132"/>
      <c r="DV102" s="132"/>
      <c r="DW102" s="132"/>
      <c r="DX102" s="132"/>
      <c r="DY102" s="132"/>
      <c r="DZ102" s="132"/>
      <c r="EA102" s="132"/>
      <c r="EB102" s="132"/>
      <c r="EC102" s="132"/>
      <c r="ED102" s="132"/>
      <c r="EE102" s="132"/>
      <c r="EF102" s="132"/>
      <c r="EG102" s="132"/>
      <c r="EH102" s="132"/>
      <c r="EI102" s="132"/>
      <c r="EJ102" s="132"/>
      <c r="EK102" s="132"/>
      <c r="EL102" s="132"/>
      <c r="EM102" s="132"/>
      <c r="EN102" s="132"/>
      <c r="EO102" s="132"/>
      <c r="EP102" s="132"/>
      <c r="EQ102" s="132"/>
      <c r="ER102" s="132"/>
      <c r="ES102" s="132"/>
      <c r="ET102" s="132"/>
      <c r="EU102" s="132"/>
      <c r="EV102" s="132"/>
      <c r="EW102" s="132"/>
      <c r="EX102" s="132"/>
      <c r="EY102" s="132"/>
      <c r="EZ102" s="132"/>
      <c r="FA102" s="132"/>
      <c r="FB102" s="132"/>
    </row>
    <row r="103" spans="1:158">
      <c r="A103" s="132"/>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c r="AN103" s="132"/>
      <c r="AO103" s="132"/>
      <c r="AP103" s="132"/>
      <c r="AQ103" s="132"/>
      <c r="AR103" s="132"/>
      <c r="AS103" s="132"/>
      <c r="AT103" s="132"/>
      <c r="AU103" s="132"/>
      <c r="AV103" s="132"/>
      <c r="AW103" s="132"/>
      <c r="AX103" s="132"/>
      <c r="AY103" s="132"/>
      <c r="AZ103" s="132"/>
      <c r="BA103" s="132"/>
      <c r="BB103" s="132"/>
      <c r="BC103" s="132"/>
      <c r="BD103" s="132"/>
      <c r="BE103" s="132"/>
      <c r="BF103" s="132"/>
      <c r="BG103" s="132"/>
      <c r="BH103" s="132"/>
      <c r="BI103" s="132"/>
      <c r="BJ103" s="132"/>
      <c r="BK103" s="132"/>
      <c r="BL103" s="132"/>
      <c r="BM103" s="132"/>
      <c r="BN103" s="132"/>
      <c r="BO103" s="132"/>
      <c r="BP103" s="132"/>
      <c r="BQ103" s="132"/>
      <c r="BR103" s="132"/>
      <c r="BS103" s="132"/>
      <c r="BT103" s="132"/>
      <c r="BU103" s="132"/>
      <c r="BV103" s="132"/>
      <c r="BW103" s="132"/>
      <c r="BX103" s="132"/>
      <c r="BY103" s="132"/>
      <c r="BZ103" s="132"/>
      <c r="CA103" s="132"/>
      <c r="CB103" s="132"/>
      <c r="CC103" s="132"/>
      <c r="CD103" s="132"/>
      <c r="CE103" s="132"/>
      <c r="CF103" s="132"/>
      <c r="CG103" s="132"/>
      <c r="CH103" s="132"/>
      <c r="CI103" s="132"/>
      <c r="CJ103" s="132"/>
      <c r="CK103" s="132"/>
      <c r="CL103" s="132"/>
      <c r="CM103" s="132"/>
      <c r="CN103" s="132"/>
      <c r="CO103" s="132"/>
      <c r="CP103" s="132"/>
      <c r="CQ103" s="132"/>
      <c r="CR103" s="132"/>
      <c r="CS103" s="132"/>
      <c r="CT103" s="132"/>
      <c r="CU103" s="132"/>
      <c r="CV103" s="132"/>
      <c r="CW103" s="132"/>
      <c r="CX103" s="132"/>
      <c r="CY103" s="132"/>
      <c r="CZ103" s="132"/>
      <c r="DA103" s="132"/>
      <c r="DB103" s="132"/>
      <c r="DC103" s="132"/>
      <c r="DD103" s="132"/>
      <c r="DE103" s="132"/>
      <c r="DF103" s="132"/>
      <c r="DG103" s="132"/>
      <c r="DH103" s="132"/>
      <c r="DI103" s="132"/>
      <c r="DJ103" s="132"/>
      <c r="DK103" s="132"/>
      <c r="DL103" s="132"/>
      <c r="DM103" s="132"/>
      <c r="DN103" s="132"/>
      <c r="DO103" s="132"/>
      <c r="DP103" s="132"/>
      <c r="DQ103" s="132"/>
      <c r="DR103" s="132"/>
      <c r="DS103" s="132"/>
      <c r="DT103" s="132"/>
      <c r="DU103" s="132"/>
      <c r="DV103" s="132"/>
      <c r="DW103" s="132"/>
      <c r="DX103" s="132"/>
      <c r="DY103" s="132"/>
      <c r="DZ103" s="132"/>
      <c r="EA103" s="132"/>
      <c r="EB103" s="132"/>
      <c r="EC103" s="132"/>
      <c r="ED103" s="132"/>
      <c r="EE103" s="132"/>
      <c r="EF103" s="132"/>
      <c r="EG103" s="132"/>
      <c r="EH103" s="132"/>
      <c r="EI103" s="132"/>
      <c r="EJ103" s="132"/>
      <c r="EK103" s="132"/>
      <c r="EL103" s="132"/>
      <c r="EM103" s="132"/>
      <c r="EN103" s="132"/>
      <c r="EO103" s="132"/>
      <c r="EP103" s="132"/>
      <c r="EQ103" s="132"/>
      <c r="ER103" s="132"/>
      <c r="ES103" s="132"/>
      <c r="ET103" s="132"/>
      <c r="EU103" s="132"/>
      <c r="EV103" s="132"/>
      <c r="EW103" s="132"/>
      <c r="EX103" s="132"/>
      <c r="EY103" s="132"/>
      <c r="EZ103" s="132"/>
      <c r="FA103" s="132"/>
      <c r="FB103" s="132"/>
    </row>
    <row r="104" spans="1:158">
      <c r="A104" s="132"/>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c r="AN104" s="132"/>
      <c r="AO104" s="132"/>
      <c r="AP104" s="132"/>
      <c r="AQ104" s="132"/>
      <c r="AR104" s="132"/>
      <c r="AS104" s="132"/>
      <c r="AT104" s="132"/>
      <c r="AU104" s="132"/>
      <c r="AV104" s="132"/>
      <c r="AW104" s="132"/>
      <c r="AX104" s="132"/>
      <c r="AY104" s="132"/>
      <c r="AZ104" s="132"/>
      <c r="BA104" s="132"/>
      <c r="BB104" s="132"/>
      <c r="BC104" s="132"/>
      <c r="BD104" s="132"/>
      <c r="BE104" s="132"/>
      <c r="BF104" s="132"/>
      <c r="BG104" s="132"/>
      <c r="BH104" s="132"/>
      <c r="BI104" s="132"/>
      <c r="BJ104" s="132"/>
      <c r="BK104" s="132"/>
      <c r="BL104" s="132"/>
      <c r="BM104" s="132"/>
      <c r="BN104" s="132"/>
      <c r="BO104" s="132"/>
      <c r="BP104" s="132"/>
      <c r="BQ104" s="132"/>
      <c r="BR104" s="132"/>
      <c r="BS104" s="132"/>
      <c r="BT104" s="132"/>
      <c r="BU104" s="132"/>
      <c r="BV104" s="132"/>
      <c r="BW104" s="132"/>
      <c r="BX104" s="132"/>
      <c r="BY104" s="132"/>
      <c r="BZ104" s="132"/>
      <c r="CA104" s="132"/>
      <c r="CB104" s="132"/>
      <c r="CC104" s="132"/>
      <c r="CD104" s="132"/>
      <c r="CE104" s="132"/>
      <c r="CF104" s="132"/>
      <c r="CG104" s="132"/>
      <c r="CH104" s="132"/>
      <c r="CI104" s="132"/>
      <c r="CJ104" s="132"/>
      <c r="CK104" s="132"/>
      <c r="CL104" s="132"/>
      <c r="CM104" s="132"/>
      <c r="CN104" s="132"/>
      <c r="CO104" s="132"/>
      <c r="CP104" s="132"/>
      <c r="CQ104" s="132"/>
      <c r="CR104" s="132"/>
      <c r="CS104" s="132"/>
      <c r="CT104" s="132"/>
      <c r="CU104" s="132"/>
      <c r="CV104" s="132"/>
      <c r="CW104" s="132"/>
      <c r="CX104" s="132"/>
      <c r="CY104" s="132"/>
      <c r="CZ104" s="132"/>
      <c r="DA104" s="132"/>
      <c r="DB104" s="132"/>
      <c r="DC104" s="132"/>
      <c r="DD104" s="132"/>
      <c r="DE104" s="132"/>
      <c r="DF104" s="132"/>
      <c r="DG104" s="132"/>
      <c r="DH104" s="132"/>
      <c r="DI104" s="132"/>
      <c r="DJ104" s="132"/>
      <c r="DK104" s="132"/>
      <c r="DL104" s="132"/>
      <c r="DM104" s="132"/>
      <c r="DN104" s="132"/>
      <c r="DO104" s="132"/>
      <c r="DP104" s="132"/>
      <c r="DQ104" s="132"/>
      <c r="DR104" s="132"/>
      <c r="DS104" s="132"/>
      <c r="DT104" s="132"/>
      <c r="DU104" s="132"/>
      <c r="DV104" s="132"/>
      <c r="DW104" s="132"/>
      <c r="DX104" s="132"/>
      <c r="DY104" s="132"/>
      <c r="DZ104" s="132"/>
      <c r="EA104" s="132"/>
      <c r="EB104" s="132"/>
      <c r="EC104" s="132"/>
      <c r="ED104" s="132"/>
      <c r="EE104" s="132"/>
      <c r="EF104" s="132"/>
      <c r="EG104" s="132"/>
      <c r="EH104" s="132"/>
      <c r="EI104" s="132"/>
      <c r="EJ104" s="132"/>
      <c r="EK104" s="132"/>
      <c r="EL104" s="132"/>
      <c r="EM104" s="132"/>
      <c r="EN104" s="132"/>
      <c r="EO104" s="132"/>
      <c r="EP104" s="132"/>
      <c r="EQ104" s="132"/>
      <c r="ER104" s="132"/>
      <c r="ES104" s="132"/>
      <c r="ET104" s="132"/>
      <c r="EU104" s="132"/>
      <c r="EV104" s="132"/>
      <c r="EW104" s="132"/>
      <c r="EX104" s="132"/>
      <c r="EY104" s="132"/>
      <c r="EZ104" s="132"/>
      <c r="FA104" s="132"/>
      <c r="FB104" s="132"/>
    </row>
    <row r="105" spans="1:158">
      <c r="A105" s="132"/>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c r="AN105" s="132"/>
      <c r="AO105" s="132"/>
      <c r="AP105" s="132"/>
      <c r="AQ105" s="132"/>
      <c r="AR105" s="132"/>
      <c r="AS105" s="132"/>
      <c r="AT105" s="132"/>
      <c r="AU105" s="132"/>
      <c r="AV105" s="132"/>
      <c r="AW105" s="132"/>
      <c r="AX105" s="132"/>
      <c r="AY105" s="132"/>
      <c r="AZ105" s="132"/>
      <c r="BA105" s="132"/>
      <c r="BB105" s="132"/>
      <c r="BC105" s="132"/>
      <c r="BD105" s="132"/>
      <c r="BE105" s="132"/>
      <c r="BF105" s="132"/>
      <c r="BG105" s="132"/>
      <c r="BH105" s="132"/>
      <c r="BI105" s="132"/>
      <c r="BJ105" s="132"/>
      <c r="BK105" s="132"/>
      <c r="BL105" s="132"/>
      <c r="BM105" s="132"/>
      <c r="BN105" s="132"/>
      <c r="BO105" s="132"/>
      <c r="BP105" s="132"/>
      <c r="BQ105" s="132"/>
      <c r="BR105" s="132"/>
      <c r="BS105" s="132"/>
      <c r="BT105" s="132"/>
      <c r="BU105" s="132"/>
      <c r="BV105" s="132"/>
      <c r="BW105" s="132"/>
      <c r="BX105" s="132"/>
      <c r="BY105" s="132"/>
      <c r="BZ105" s="132"/>
      <c r="CA105" s="132"/>
      <c r="CB105" s="132"/>
      <c r="CC105" s="132"/>
      <c r="CD105" s="132"/>
      <c r="CE105" s="132"/>
      <c r="CF105" s="132"/>
      <c r="CG105" s="132"/>
      <c r="CH105" s="132"/>
      <c r="CI105" s="132"/>
      <c r="CJ105" s="132"/>
      <c r="CK105" s="132"/>
      <c r="CL105" s="132"/>
      <c r="CM105" s="132"/>
      <c r="CN105" s="132"/>
      <c r="CO105" s="132"/>
      <c r="CP105" s="132"/>
      <c r="CQ105" s="132"/>
      <c r="CR105" s="132"/>
      <c r="CS105" s="132"/>
      <c r="CT105" s="132"/>
      <c r="CU105" s="132"/>
      <c r="CV105" s="132"/>
      <c r="CW105" s="132"/>
      <c r="CX105" s="132"/>
      <c r="CY105" s="132"/>
      <c r="CZ105" s="132"/>
      <c r="DA105" s="132"/>
      <c r="DB105" s="132"/>
      <c r="DC105" s="132"/>
      <c r="DD105" s="132"/>
      <c r="DE105" s="132"/>
      <c r="DF105" s="132"/>
      <c r="DG105" s="132"/>
      <c r="DH105" s="132"/>
      <c r="DI105" s="132"/>
      <c r="DJ105" s="132"/>
      <c r="DK105" s="132"/>
      <c r="DL105" s="132"/>
      <c r="DM105" s="132"/>
      <c r="DN105" s="132"/>
      <c r="DO105" s="132"/>
      <c r="DP105" s="132"/>
      <c r="DQ105" s="132"/>
      <c r="DR105" s="132"/>
      <c r="DS105" s="132"/>
      <c r="DT105" s="132"/>
      <c r="DU105" s="132"/>
      <c r="DV105" s="132"/>
      <c r="DW105" s="132"/>
      <c r="DX105" s="132"/>
      <c r="DY105" s="132"/>
      <c r="DZ105" s="132"/>
      <c r="EA105" s="132"/>
      <c r="EB105" s="132"/>
      <c r="EC105" s="132"/>
      <c r="ED105" s="132"/>
      <c r="EE105" s="132"/>
      <c r="EF105" s="132"/>
      <c r="EG105" s="132"/>
      <c r="EH105" s="132"/>
      <c r="EI105" s="132"/>
      <c r="EJ105" s="132"/>
      <c r="EK105" s="132"/>
      <c r="EL105" s="132"/>
      <c r="EM105" s="132"/>
      <c r="EN105" s="132"/>
      <c r="EO105" s="132"/>
      <c r="EP105" s="132"/>
      <c r="EQ105" s="132"/>
      <c r="ER105" s="132"/>
      <c r="ES105" s="132"/>
      <c r="ET105" s="132"/>
      <c r="EU105" s="132"/>
      <c r="EV105" s="132"/>
      <c r="EW105" s="132"/>
      <c r="EX105" s="132"/>
      <c r="EY105" s="132"/>
      <c r="EZ105" s="132"/>
      <c r="FA105" s="132"/>
      <c r="FB105" s="132"/>
    </row>
    <row r="106" spans="1:158">
      <c r="A106" s="132"/>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c r="AN106" s="132"/>
      <c r="AO106" s="132"/>
      <c r="AP106" s="132"/>
      <c r="AQ106" s="132"/>
      <c r="AR106" s="132"/>
      <c r="AS106" s="132"/>
      <c r="AT106" s="132"/>
      <c r="AU106" s="132"/>
      <c r="AV106" s="132"/>
      <c r="AW106" s="132"/>
      <c r="AX106" s="132"/>
      <c r="AY106" s="132"/>
      <c r="AZ106" s="132"/>
      <c r="BA106" s="132"/>
      <c r="BB106" s="132"/>
      <c r="BC106" s="132"/>
      <c r="BD106" s="132"/>
      <c r="BE106" s="132"/>
      <c r="BF106" s="132"/>
      <c r="BG106" s="132"/>
      <c r="BH106" s="132"/>
      <c r="BI106" s="132"/>
      <c r="BJ106" s="132"/>
      <c r="BK106" s="132"/>
      <c r="BL106" s="132"/>
      <c r="BM106" s="132"/>
      <c r="BN106" s="132"/>
      <c r="BO106" s="132"/>
      <c r="BP106" s="132"/>
      <c r="BQ106" s="132"/>
      <c r="BR106" s="132"/>
      <c r="BS106" s="132"/>
      <c r="BT106" s="132"/>
      <c r="BU106" s="132"/>
      <c r="BV106" s="132"/>
      <c r="BW106" s="132"/>
      <c r="BX106" s="132"/>
      <c r="BY106" s="132"/>
      <c r="BZ106" s="132"/>
      <c r="CA106" s="132"/>
      <c r="CB106" s="132"/>
      <c r="CC106" s="132"/>
      <c r="CD106" s="132"/>
      <c r="CE106" s="132"/>
      <c r="CF106" s="132"/>
      <c r="CG106" s="132"/>
      <c r="CH106" s="132"/>
      <c r="CI106" s="132"/>
      <c r="CJ106" s="132"/>
      <c r="CK106" s="132"/>
      <c r="CL106" s="132"/>
      <c r="CM106" s="132"/>
      <c r="CN106" s="132"/>
      <c r="CO106" s="132"/>
      <c r="CP106" s="132"/>
      <c r="CQ106" s="132"/>
      <c r="CR106" s="132"/>
      <c r="CS106" s="132"/>
      <c r="CT106" s="132"/>
      <c r="CU106" s="132"/>
      <c r="CV106" s="132"/>
      <c r="CW106" s="132"/>
      <c r="CX106" s="132"/>
      <c r="CY106" s="132"/>
      <c r="CZ106" s="132"/>
      <c r="DA106" s="132"/>
      <c r="DB106" s="132"/>
      <c r="DC106" s="132"/>
      <c r="DD106" s="132"/>
      <c r="DE106" s="132"/>
      <c r="DF106" s="132"/>
      <c r="DG106" s="132"/>
      <c r="DH106" s="132"/>
      <c r="DI106" s="132"/>
      <c r="DJ106" s="132"/>
      <c r="DK106" s="132"/>
      <c r="DL106" s="132"/>
      <c r="DM106" s="132"/>
      <c r="DN106" s="132"/>
      <c r="DO106" s="132"/>
      <c r="DP106" s="132"/>
      <c r="DQ106" s="132"/>
      <c r="DR106" s="132"/>
      <c r="DS106" s="132"/>
      <c r="DT106" s="132"/>
      <c r="DU106" s="132"/>
      <c r="DV106" s="132"/>
      <c r="DW106" s="132"/>
      <c r="DX106" s="132"/>
      <c r="DY106" s="132"/>
      <c r="DZ106" s="132"/>
      <c r="EA106" s="132"/>
      <c r="EB106" s="132"/>
      <c r="EC106" s="132"/>
      <c r="ED106" s="132"/>
      <c r="EE106" s="132"/>
      <c r="EF106" s="132"/>
      <c r="EG106" s="132"/>
      <c r="EH106" s="132"/>
      <c r="EI106" s="132"/>
      <c r="EJ106" s="132"/>
      <c r="EK106" s="132"/>
      <c r="EL106" s="132"/>
      <c r="EM106" s="132"/>
      <c r="EN106" s="132"/>
      <c r="EO106" s="132"/>
      <c r="EP106" s="132"/>
      <c r="EQ106" s="132"/>
      <c r="ER106" s="132"/>
      <c r="ES106" s="132"/>
      <c r="ET106" s="132"/>
      <c r="EU106" s="132"/>
      <c r="EV106" s="132"/>
      <c r="EW106" s="132"/>
      <c r="EX106" s="132"/>
      <c r="EY106" s="132"/>
      <c r="EZ106" s="132"/>
      <c r="FA106" s="132"/>
      <c r="FB106" s="132"/>
    </row>
    <row r="107" spans="1:158">
      <c r="A107" s="132"/>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c r="AO107" s="132"/>
      <c r="AP107" s="132"/>
      <c r="AQ107" s="132"/>
      <c r="AR107" s="132"/>
      <c r="AS107" s="132"/>
      <c r="AT107" s="132"/>
      <c r="AU107" s="132"/>
      <c r="AV107" s="132"/>
      <c r="AW107" s="132"/>
      <c r="AX107" s="132"/>
      <c r="AY107" s="132"/>
      <c r="AZ107" s="132"/>
      <c r="BA107" s="132"/>
      <c r="BB107" s="132"/>
      <c r="BC107" s="132"/>
      <c r="BD107" s="132"/>
      <c r="BE107" s="132"/>
      <c r="BF107" s="132"/>
      <c r="BG107" s="132"/>
      <c r="BH107" s="132"/>
      <c r="BI107" s="132"/>
      <c r="BJ107" s="132"/>
      <c r="BK107" s="132"/>
      <c r="BL107" s="132"/>
      <c r="BM107" s="132"/>
      <c r="BN107" s="132"/>
      <c r="BO107" s="132"/>
      <c r="BP107" s="132"/>
      <c r="BQ107" s="132"/>
      <c r="BR107" s="132"/>
      <c r="BS107" s="132"/>
      <c r="BT107" s="132"/>
      <c r="BU107" s="132"/>
      <c r="BV107" s="132"/>
      <c r="BW107" s="132"/>
      <c r="BX107" s="132"/>
      <c r="BY107" s="132"/>
      <c r="BZ107" s="132"/>
      <c r="CA107" s="132"/>
      <c r="CB107" s="132"/>
      <c r="CC107" s="132"/>
      <c r="CD107" s="132"/>
      <c r="CE107" s="132"/>
      <c r="CF107" s="132"/>
      <c r="CG107" s="132"/>
      <c r="CH107" s="132"/>
      <c r="CI107" s="132"/>
      <c r="CJ107" s="132"/>
      <c r="CK107" s="132"/>
      <c r="CL107" s="132"/>
      <c r="CM107" s="132"/>
      <c r="CN107" s="132"/>
      <c r="CO107" s="132"/>
      <c r="CP107" s="132"/>
      <c r="CQ107" s="132"/>
      <c r="CR107" s="132"/>
      <c r="CS107" s="132"/>
      <c r="CT107" s="132"/>
      <c r="CU107" s="132"/>
      <c r="CV107" s="132"/>
      <c r="CW107" s="132"/>
      <c r="CX107" s="132"/>
      <c r="CY107" s="132"/>
      <c r="CZ107" s="132"/>
      <c r="DA107" s="132"/>
      <c r="DB107" s="132"/>
      <c r="DC107" s="132"/>
      <c r="DD107" s="132"/>
      <c r="DE107" s="132"/>
      <c r="DF107" s="132"/>
      <c r="DG107" s="132"/>
      <c r="DH107" s="132"/>
      <c r="DI107" s="132"/>
      <c r="DJ107" s="132"/>
      <c r="DK107" s="132"/>
      <c r="DL107" s="132"/>
      <c r="DM107" s="132"/>
      <c r="DN107" s="132"/>
      <c r="DO107" s="132"/>
      <c r="DP107" s="132"/>
      <c r="DQ107" s="132"/>
      <c r="DR107" s="132"/>
      <c r="DS107" s="132"/>
      <c r="DT107" s="132"/>
      <c r="DU107" s="132"/>
      <c r="DV107" s="132"/>
      <c r="DW107" s="132"/>
      <c r="DX107" s="132"/>
      <c r="DY107" s="132"/>
      <c r="DZ107" s="132"/>
      <c r="EA107" s="132"/>
      <c r="EB107" s="132"/>
      <c r="EC107" s="132"/>
      <c r="ED107" s="132"/>
      <c r="EE107" s="132"/>
      <c r="EF107" s="132"/>
      <c r="EG107" s="132"/>
      <c r="EH107" s="132"/>
      <c r="EI107" s="132"/>
      <c r="EJ107" s="132"/>
      <c r="EK107" s="132"/>
      <c r="EL107" s="132"/>
      <c r="EM107" s="132"/>
      <c r="EN107" s="132"/>
      <c r="EO107" s="132"/>
      <c r="EP107" s="132"/>
      <c r="EQ107" s="132"/>
      <c r="ER107" s="132"/>
      <c r="ES107" s="132"/>
      <c r="ET107" s="132"/>
      <c r="EU107" s="132"/>
      <c r="EV107" s="132"/>
      <c r="EW107" s="132"/>
      <c r="EX107" s="132"/>
      <c r="EY107" s="132"/>
      <c r="EZ107" s="132"/>
      <c r="FA107" s="132"/>
      <c r="FB107" s="132"/>
    </row>
    <row r="108" spans="1:158">
      <c r="A108" s="132"/>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c r="AO108" s="132"/>
      <c r="AP108" s="132"/>
      <c r="AQ108" s="132"/>
      <c r="AR108" s="132"/>
      <c r="AS108" s="132"/>
      <c r="AT108" s="132"/>
      <c r="AU108" s="132"/>
      <c r="AV108" s="132"/>
      <c r="AW108" s="132"/>
      <c r="AX108" s="132"/>
      <c r="AY108" s="132"/>
      <c r="AZ108" s="132"/>
      <c r="BA108" s="132"/>
      <c r="BB108" s="132"/>
      <c r="BC108" s="132"/>
      <c r="BD108" s="132"/>
      <c r="BE108" s="132"/>
      <c r="BF108" s="132"/>
      <c r="BG108" s="132"/>
      <c r="BH108" s="132"/>
      <c r="BI108" s="132"/>
      <c r="BJ108" s="132"/>
      <c r="BK108" s="132"/>
      <c r="BL108" s="132"/>
      <c r="BM108" s="132"/>
      <c r="BN108" s="132"/>
      <c r="BO108" s="132"/>
      <c r="BP108" s="132"/>
      <c r="BQ108" s="132"/>
      <c r="BR108" s="132"/>
      <c r="BS108" s="132"/>
      <c r="BT108" s="132"/>
      <c r="BU108" s="132"/>
      <c r="BV108" s="132"/>
      <c r="BW108" s="132"/>
      <c r="BX108" s="132"/>
      <c r="BY108" s="132"/>
      <c r="BZ108" s="132"/>
      <c r="CA108" s="132"/>
      <c r="CB108" s="132"/>
      <c r="CC108" s="132"/>
      <c r="CD108" s="132"/>
      <c r="CE108" s="132"/>
      <c r="CF108" s="132"/>
      <c r="CG108" s="132"/>
      <c r="CH108" s="132"/>
      <c r="CI108" s="132"/>
      <c r="CJ108" s="132"/>
      <c r="CK108" s="132"/>
      <c r="CL108" s="132"/>
      <c r="CM108" s="132"/>
      <c r="CN108" s="132"/>
      <c r="CO108" s="132"/>
      <c r="CP108" s="132"/>
      <c r="CQ108" s="132"/>
      <c r="CR108" s="132"/>
      <c r="CS108" s="132"/>
      <c r="CT108" s="132"/>
      <c r="CU108" s="132"/>
      <c r="CV108" s="132"/>
      <c r="CW108" s="132"/>
      <c r="CX108" s="132"/>
      <c r="CY108" s="132"/>
      <c r="CZ108" s="132"/>
      <c r="DA108" s="132"/>
      <c r="DB108" s="132"/>
      <c r="DC108" s="132"/>
      <c r="DD108" s="132"/>
      <c r="DE108" s="132"/>
      <c r="DF108" s="132"/>
      <c r="DG108" s="132"/>
      <c r="DH108" s="132"/>
      <c r="DI108" s="132"/>
      <c r="DJ108" s="132"/>
      <c r="DK108" s="132"/>
      <c r="DL108" s="132"/>
      <c r="DM108" s="132"/>
      <c r="DN108" s="132"/>
      <c r="DO108" s="132"/>
      <c r="DP108" s="132"/>
      <c r="DQ108" s="132"/>
      <c r="DR108" s="132"/>
      <c r="DS108" s="132"/>
      <c r="DT108" s="132"/>
      <c r="DU108" s="132"/>
      <c r="DV108" s="132"/>
      <c r="DW108" s="132"/>
      <c r="DX108" s="132"/>
      <c r="DY108" s="132"/>
      <c r="DZ108" s="132"/>
      <c r="EA108" s="132"/>
      <c r="EB108" s="132"/>
      <c r="EC108" s="132"/>
      <c r="ED108" s="132"/>
      <c r="EE108" s="132"/>
      <c r="EF108" s="132"/>
      <c r="EG108" s="132"/>
      <c r="EH108" s="132"/>
      <c r="EI108" s="132"/>
      <c r="EJ108" s="132"/>
      <c r="EK108" s="132"/>
      <c r="EL108" s="132"/>
      <c r="EM108" s="132"/>
      <c r="EN108" s="132"/>
      <c r="EO108" s="132"/>
      <c r="EP108" s="132"/>
      <c r="EQ108" s="132"/>
      <c r="ER108" s="132"/>
      <c r="ES108" s="132"/>
      <c r="ET108" s="132"/>
      <c r="EU108" s="132"/>
      <c r="EV108" s="132"/>
      <c r="EW108" s="132"/>
      <c r="EX108" s="132"/>
      <c r="EY108" s="132"/>
      <c r="EZ108" s="132"/>
      <c r="FA108" s="132"/>
      <c r="FB108" s="132"/>
    </row>
    <row r="109" spans="1:158">
      <c r="A109" s="132"/>
      <c r="B109" s="132"/>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c r="AN109" s="132"/>
      <c r="AO109" s="132"/>
      <c r="AP109" s="132"/>
      <c r="AQ109" s="132"/>
      <c r="AR109" s="132"/>
      <c r="AS109" s="132"/>
      <c r="AT109" s="132"/>
      <c r="AU109" s="132"/>
      <c r="AV109" s="132"/>
      <c r="AW109" s="132"/>
      <c r="AX109" s="132"/>
      <c r="AY109" s="132"/>
      <c r="AZ109" s="132"/>
      <c r="BA109" s="132"/>
      <c r="BB109" s="132"/>
      <c r="BC109" s="132"/>
      <c r="BD109" s="132"/>
      <c r="BE109" s="132"/>
      <c r="BF109" s="132"/>
      <c r="BG109" s="132"/>
      <c r="BH109" s="132"/>
      <c r="BI109" s="132"/>
      <c r="BJ109" s="132"/>
      <c r="BK109" s="132"/>
      <c r="BL109" s="132"/>
      <c r="BM109" s="132"/>
      <c r="BN109" s="132"/>
      <c r="BO109" s="132"/>
      <c r="BP109" s="132"/>
      <c r="BQ109" s="132"/>
      <c r="BR109" s="132"/>
      <c r="BS109" s="132"/>
      <c r="BT109" s="132"/>
      <c r="BU109" s="132"/>
      <c r="BV109" s="132"/>
      <c r="BW109" s="132"/>
      <c r="BX109" s="132"/>
      <c r="BY109" s="132"/>
      <c r="BZ109" s="132"/>
      <c r="CA109" s="132"/>
      <c r="CB109" s="132"/>
      <c r="CC109" s="132"/>
      <c r="CD109" s="132"/>
      <c r="CE109" s="132"/>
      <c r="CF109" s="132"/>
      <c r="CG109" s="132"/>
      <c r="CH109" s="132"/>
      <c r="CI109" s="132"/>
      <c r="CJ109" s="132"/>
      <c r="CK109" s="132"/>
      <c r="CL109" s="132"/>
      <c r="CM109" s="132"/>
      <c r="CN109" s="132"/>
      <c r="CO109" s="132"/>
      <c r="CP109" s="132"/>
      <c r="CQ109" s="132"/>
      <c r="CR109" s="132"/>
      <c r="CS109" s="132"/>
      <c r="CT109" s="132"/>
      <c r="CU109" s="132"/>
      <c r="CV109" s="132"/>
      <c r="CW109" s="132"/>
      <c r="CX109" s="132"/>
      <c r="CY109" s="132"/>
      <c r="CZ109" s="132"/>
      <c r="DA109" s="132"/>
      <c r="DB109" s="132"/>
      <c r="DC109" s="132"/>
      <c r="DD109" s="132"/>
      <c r="DE109" s="132"/>
      <c r="DF109" s="132"/>
      <c r="DG109" s="132"/>
      <c r="DH109" s="132"/>
      <c r="DI109" s="132"/>
      <c r="DJ109" s="132"/>
      <c r="DK109" s="132"/>
      <c r="DL109" s="132"/>
      <c r="DM109" s="132"/>
      <c r="DN109" s="132"/>
      <c r="DO109" s="132"/>
      <c r="DP109" s="132"/>
      <c r="DQ109" s="132"/>
      <c r="DR109" s="132"/>
      <c r="DS109" s="132"/>
      <c r="DT109" s="132"/>
      <c r="DU109" s="132"/>
      <c r="DV109" s="132"/>
      <c r="DW109" s="132"/>
      <c r="DX109" s="132"/>
      <c r="DY109" s="132"/>
      <c r="DZ109" s="132"/>
      <c r="EA109" s="132"/>
      <c r="EB109" s="132"/>
      <c r="EC109" s="132"/>
      <c r="ED109" s="132"/>
      <c r="EE109" s="132"/>
      <c r="EF109" s="132"/>
      <c r="EG109" s="132"/>
      <c r="EH109" s="132"/>
      <c r="EI109" s="132"/>
      <c r="EJ109" s="132"/>
      <c r="EK109" s="132"/>
      <c r="EL109" s="132"/>
      <c r="EM109" s="132"/>
      <c r="EN109" s="132"/>
      <c r="EO109" s="132"/>
      <c r="EP109" s="132"/>
      <c r="EQ109" s="132"/>
      <c r="ER109" s="132"/>
      <c r="ES109" s="132"/>
      <c r="ET109" s="132"/>
      <c r="EU109" s="132"/>
      <c r="EV109" s="132"/>
      <c r="EW109" s="132"/>
      <c r="EX109" s="132"/>
      <c r="EY109" s="132"/>
      <c r="EZ109" s="132"/>
      <c r="FA109" s="132"/>
      <c r="FB109" s="132"/>
    </row>
    <row r="110" spans="1:158">
      <c r="A110" s="132"/>
      <c r="B110" s="132"/>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c r="AN110" s="132"/>
      <c r="AO110" s="132"/>
      <c r="AP110" s="132"/>
      <c r="AQ110" s="132"/>
      <c r="AR110" s="132"/>
      <c r="AS110" s="132"/>
      <c r="AT110" s="132"/>
      <c r="AU110" s="132"/>
      <c r="AV110" s="132"/>
      <c r="AW110" s="132"/>
      <c r="AX110" s="132"/>
      <c r="AY110" s="132"/>
      <c r="AZ110" s="132"/>
      <c r="BA110" s="132"/>
      <c r="BB110" s="132"/>
      <c r="BC110" s="132"/>
      <c r="BD110" s="132"/>
      <c r="BE110" s="132"/>
      <c r="BF110" s="132"/>
      <c r="BG110" s="132"/>
      <c r="BH110" s="132"/>
      <c r="BI110" s="132"/>
      <c r="BJ110" s="132"/>
      <c r="BK110" s="132"/>
      <c r="BL110" s="132"/>
      <c r="BM110" s="132"/>
      <c r="BN110" s="132"/>
      <c r="BO110" s="132"/>
      <c r="BP110" s="132"/>
      <c r="BQ110" s="132"/>
      <c r="BR110" s="132"/>
      <c r="BS110" s="132"/>
      <c r="BT110" s="132"/>
      <c r="BU110" s="132"/>
      <c r="BV110" s="132"/>
      <c r="BW110" s="132"/>
      <c r="BX110" s="132"/>
      <c r="BY110" s="132"/>
      <c r="BZ110" s="132"/>
      <c r="CA110" s="132"/>
      <c r="CB110" s="132"/>
      <c r="CC110" s="132"/>
      <c r="CD110" s="132"/>
      <c r="CE110" s="132"/>
      <c r="CF110" s="132"/>
      <c r="CG110" s="132"/>
      <c r="CH110" s="132"/>
      <c r="CI110" s="132"/>
      <c r="CJ110" s="132"/>
      <c r="CK110" s="132"/>
      <c r="CL110" s="132"/>
      <c r="CM110" s="132"/>
      <c r="CN110" s="132"/>
      <c r="CO110" s="132"/>
      <c r="CP110" s="132"/>
      <c r="CQ110" s="132"/>
      <c r="CR110" s="132"/>
      <c r="CS110" s="132"/>
      <c r="CT110" s="132"/>
      <c r="CU110" s="132"/>
      <c r="CV110" s="132"/>
      <c r="CW110" s="132"/>
      <c r="CX110" s="132"/>
      <c r="CY110" s="132"/>
      <c r="CZ110" s="132"/>
      <c r="DA110" s="132"/>
      <c r="DB110" s="132"/>
      <c r="DC110" s="132"/>
      <c r="DD110" s="132"/>
      <c r="DE110" s="132"/>
      <c r="DF110" s="132"/>
      <c r="DG110" s="132"/>
      <c r="DH110" s="132"/>
      <c r="DI110" s="132"/>
      <c r="DJ110" s="132"/>
      <c r="DK110" s="132"/>
      <c r="DL110" s="132"/>
      <c r="DM110" s="132"/>
      <c r="DN110" s="132"/>
      <c r="DO110" s="132"/>
      <c r="DP110" s="132"/>
      <c r="DQ110" s="132"/>
      <c r="DR110" s="132"/>
      <c r="DS110" s="132"/>
      <c r="DT110" s="132"/>
      <c r="DU110" s="132"/>
      <c r="DV110" s="132"/>
      <c r="DW110" s="132"/>
      <c r="DX110" s="132"/>
      <c r="DY110" s="132"/>
      <c r="DZ110" s="132"/>
      <c r="EA110" s="132"/>
      <c r="EB110" s="132"/>
      <c r="EC110" s="132"/>
      <c r="ED110" s="132"/>
      <c r="EE110" s="132"/>
      <c r="EF110" s="132"/>
      <c r="EG110" s="132"/>
      <c r="EH110" s="132"/>
      <c r="EI110" s="132"/>
      <c r="EJ110" s="132"/>
      <c r="EK110" s="132"/>
      <c r="EL110" s="132"/>
      <c r="EM110" s="132"/>
      <c r="EN110" s="132"/>
      <c r="EO110" s="132"/>
      <c r="EP110" s="132"/>
      <c r="EQ110" s="132"/>
      <c r="ER110" s="132"/>
      <c r="ES110" s="132"/>
      <c r="ET110" s="132"/>
      <c r="EU110" s="132"/>
      <c r="EV110" s="132"/>
      <c r="EW110" s="132"/>
      <c r="EX110" s="132"/>
      <c r="EY110" s="132"/>
      <c r="EZ110" s="132"/>
      <c r="FA110" s="132"/>
      <c r="FB110" s="132"/>
    </row>
    <row r="111" spans="1:158">
      <c r="A111" s="132"/>
      <c r="B111" s="132"/>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c r="AN111" s="132"/>
      <c r="AO111" s="132"/>
      <c r="AP111" s="132"/>
      <c r="AQ111" s="132"/>
      <c r="AR111" s="132"/>
      <c r="AS111" s="132"/>
      <c r="AT111" s="132"/>
      <c r="AU111" s="132"/>
      <c r="AV111" s="132"/>
      <c r="AW111" s="132"/>
      <c r="AX111" s="132"/>
      <c r="AY111" s="132"/>
      <c r="AZ111" s="132"/>
      <c r="BA111" s="132"/>
      <c r="BB111" s="132"/>
      <c r="BC111" s="132"/>
      <c r="BD111" s="132"/>
      <c r="BE111" s="132"/>
      <c r="BF111" s="132"/>
      <c r="BG111" s="132"/>
      <c r="BH111" s="132"/>
      <c r="BI111" s="132"/>
      <c r="BJ111" s="132"/>
      <c r="BK111" s="132"/>
      <c r="BL111" s="132"/>
      <c r="BM111" s="132"/>
      <c r="BN111" s="132"/>
      <c r="BO111" s="132"/>
      <c r="BP111" s="132"/>
      <c r="BQ111" s="132"/>
      <c r="BR111" s="132"/>
      <c r="BS111" s="132"/>
      <c r="BT111" s="132"/>
      <c r="BU111" s="132"/>
      <c r="BV111" s="132"/>
      <c r="BW111" s="132"/>
      <c r="BX111" s="132"/>
      <c r="BY111" s="132"/>
      <c r="BZ111" s="132"/>
      <c r="CA111" s="132"/>
      <c r="CB111" s="132"/>
      <c r="CC111" s="132"/>
      <c r="CD111" s="132"/>
      <c r="CE111" s="132"/>
      <c r="CF111" s="132"/>
      <c r="CG111" s="132"/>
      <c r="CH111" s="132"/>
      <c r="CI111" s="132"/>
      <c r="CJ111" s="132"/>
      <c r="CK111" s="132"/>
      <c r="CL111" s="132"/>
      <c r="CM111" s="132"/>
      <c r="CN111" s="132"/>
      <c r="CO111" s="132"/>
      <c r="CP111" s="132"/>
      <c r="CQ111" s="132"/>
      <c r="CR111" s="132"/>
      <c r="CS111" s="132"/>
      <c r="CT111" s="132"/>
      <c r="CU111" s="132"/>
      <c r="CV111" s="132"/>
      <c r="CW111" s="132"/>
      <c r="CX111" s="132"/>
      <c r="CY111" s="132"/>
      <c r="CZ111" s="132"/>
      <c r="DA111" s="132"/>
      <c r="DB111" s="132"/>
      <c r="DC111" s="132"/>
      <c r="DD111" s="132"/>
      <c r="DE111" s="132"/>
      <c r="DF111" s="132"/>
      <c r="DG111" s="132"/>
      <c r="DH111" s="132"/>
      <c r="DI111" s="132"/>
      <c r="DJ111" s="132"/>
      <c r="DK111" s="132"/>
      <c r="DL111" s="132"/>
      <c r="DM111" s="132"/>
      <c r="DN111" s="132"/>
      <c r="DO111" s="132"/>
      <c r="DP111" s="132"/>
      <c r="DQ111" s="132"/>
      <c r="DR111" s="132"/>
      <c r="DS111" s="132"/>
      <c r="DT111" s="132"/>
      <c r="DU111" s="132"/>
      <c r="DV111" s="132"/>
      <c r="DW111" s="132"/>
      <c r="DX111" s="132"/>
      <c r="DY111" s="132"/>
      <c r="DZ111" s="132"/>
      <c r="EA111" s="132"/>
      <c r="EB111" s="132"/>
      <c r="EC111" s="132"/>
      <c r="ED111" s="132"/>
      <c r="EE111" s="132"/>
      <c r="EF111" s="132"/>
      <c r="EG111" s="132"/>
      <c r="EH111" s="132"/>
      <c r="EI111" s="132"/>
      <c r="EJ111" s="132"/>
      <c r="EK111" s="132"/>
      <c r="EL111" s="132"/>
      <c r="EM111" s="132"/>
      <c r="EN111" s="132"/>
      <c r="EO111" s="132"/>
      <c r="EP111" s="132"/>
      <c r="EQ111" s="132"/>
      <c r="ER111" s="132"/>
      <c r="ES111" s="132"/>
      <c r="ET111" s="132"/>
      <c r="EU111" s="132"/>
      <c r="EV111" s="132"/>
      <c r="EW111" s="132"/>
      <c r="EX111" s="132"/>
      <c r="EY111" s="132"/>
      <c r="EZ111" s="132"/>
      <c r="FA111" s="132"/>
      <c r="FB111" s="132"/>
    </row>
    <row r="112" spans="1:158">
      <c r="A112" s="132"/>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c r="AN112" s="132"/>
      <c r="AO112" s="132"/>
      <c r="AP112" s="132"/>
      <c r="AQ112" s="132"/>
      <c r="AR112" s="132"/>
      <c r="AS112" s="132"/>
      <c r="AT112" s="132"/>
      <c r="AU112" s="132"/>
      <c r="AV112" s="132"/>
      <c r="AW112" s="132"/>
      <c r="AX112" s="132"/>
      <c r="AY112" s="132"/>
      <c r="AZ112" s="132"/>
      <c r="BA112" s="132"/>
      <c r="BB112" s="132"/>
      <c r="BC112" s="132"/>
      <c r="BD112" s="132"/>
      <c r="BE112" s="132"/>
      <c r="BF112" s="132"/>
      <c r="BG112" s="132"/>
      <c r="BH112" s="132"/>
      <c r="BI112" s="132"/>
      <c r="BJ112" s="132"/>
      <c r="BK112" s="132"/>
      <c r="BL112" s="132"/>
      <c r="BM112" s="132"/>
      <c r="BN112" s="132"/>
      <c r="BO112" s="132"/>
      <c r="BP112" s="132"/>
      <c r="BQ112" s="132"/>
      <c r="BR112" s="132"/>
      <c r="BS112" s="132"/>
      <c r="BT112" s="132"/>
      <c r="BU112" s="132"/>
      <c r="BV112" s="132"/>
      <c r="BW112" s="132"/>
      <c r="BX112" s="132"/>
      <c r="BY112" s="132"/>
      <c r="BZ112" s="132"/>
      <c r="CA112" s="132"/>
      <c r="CB112" s="132"/>
      <c r="CC112" s="132"/>
      <c r="CD112" s="132"/>
      <c r="CE112" s="132"/>
      <c r="CF112" s="132"/>
      <c r="CG112" s="132"/>
      <c r="CH112" s="132"/>
      <c r="CI112" s="132"/>
      <c r="CJ112" s="132"/>
      <c r="CK112" s="132"/>
      <c r="CL112" s="132"/>
      <c r="CM112" s="132"/>
      <c r="CN112" s="132"/>
      <c r="CO112" s="132"/>
      <c r="CP112" s="132"/>
      <c r="CQ112" s="132"/>
      <c r="CR112" s="132"/>
      <c r="CS112" s="132"/>
      <c r="CT112" s="132"/>
      <c r="CU112" s="132"/>
      <c r="CV112" s="132"/>
      <c r="CW112" s="132"/>
      <c r="CX112" s="132"/>
      <c r="CY112" s="132"/>
      <c r="CZ112" s="132"/>
      <c r="DA112" s="132"/>
      <c r="DB112" s="132"/>
      <c r="DC112" s="132"/>
      <c r="DD112" s="132"/>
      <c r="DE112" s="132"/>
      <c r="DF112" s="132"/>
      <c r="DG112" s="132"/>
      <c r="DH112" s="132"/>
      <c r="DI112" s="132"/>
      <c r="DJ112" s="132"/>
      <c r="DK112" s="132"/>
      <c r="DL112" s="132"/>
      <c r="DM112" s="132"/>
      <c r="DN112" s="132"/>
      <c r="DO112" s="132"/>
      <c r="DP112" s="132"/>
      <c r="DQ112" s="132"/>
      <c r="DR112" s="132"/>
      <c r="DS112" s="132"/>
      <c r="DT112" s="132"/>
      <c r="DU112" s="132"/>
      <c r="DV112" s="132"/>
      <c r="DW112" s="132"/>
      <c r="DX112" s="132"/>
      <c r="DY112" s="132"/>
      <c r="DZ112" s="132"/>
      <c r="EA112" s="132"/>
      <c r="EB112" s="132"/>
      <c r="EC112" s="132"/>
      <c r="ED112" s="132"/>
      <c r="EE112" s="132"/>
      <c r="EF112" s="132"/>
      <c r="EG112" s="132"/>
      <c r="EH112" s="132"/>
      <c r="EI112" s="132"/>
      <c r="EJ112" s="132"/>
      <c r="EK112" s="132"/>
      <c r="EL112" s="132"/>
      <c r="EM112" s="132"/>
      <c r="EN112" s="132"/>
      <c r="EO112" s="132"/>
      <c r="EP112" s="132"/>
      <c r="EQ112" s="132"/>
      <c r="ER112" s="132"/>
      <c r="ES112" s="132"/>
      <c r="ET112" s="132"/>
      <c r="EU112" s="132"/>
      <c r="EV112" s="132"/>
      <c r="EW112" s="132"/>
      <c r="EX112" s="132"/>
      <c r="EY112" s="132"/>
      <c r="EZ112" s="132"/>
      <c r="FA112" s="132"/>
      <c r="FB112" s="132"/>
    </row>
    <row r="113" spans="1:158">
      <c r="A113" s="132"/>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c r="AN113" s="132"/>
      <c r="AO113" s="132"/>
      <c r="AP113" s="132"/>
      <c r="AQ113" s="132"/>
      <c r="AR113" s="132"/>
      <c r="AS113" s="132"/>
      <c r="AT113" s="132"/>
      <c r="AU113" s="132"/>
      <c r="AV113" s="132"/>
      <c r="AW113" s="132"/>
      <c r="AX113" s="132"/>
      <c r="AY113" s="132"/>
      <c r="AZ113" s="132"/>
      <c r="BA113" s="132"/>
      <c r="BB113" s="132"/>
      <c r="BC113" s="132"/>
      <c r="BD113" s="132"/>
      <c r="BE113" s="132"/>
      <c r="BF113" s="132"/>
      <c r="BG113" s="132"/>
      <c r="BH113" s="132"/>
      <c r="BI113" s="132"/>
      <c r="BJ113" s="132"/>
      <c r="BK113" s="132"/>
      <c r="BL113" s="132"/>
      <c r="BM113" s="132"/>
      <c r="BN113" s="132"/>
      <c r="BO113" s="132"/>
      <c r="BP113" s="132"/>
      <c r="BQ113" s="132"/>
      <c r="BR113" s="132"/>
      <c r="BS113" s="132"/>
      <c r="BT113" s="132"/>
      <c r="BU113" s="132"/>
      <c r="BV113" s="132"/>
      <c r="BW113" s="132"/>
      <c r="BX113" s="132"/>
      <c r="BY113" s="132"/>
      <c r="BZ113" s="132"/>
      <c r="CA113" s="132"/>
      <c r="CB113" s="132"/>
      <c r="CC113" s="132"/>
      <c r="CD113" s="132"/>
      <c r="CE113" s="132"/>
      <c r="CF113" s="132"/>
      <c r="CG113" s="132"/>
      <c r="CH113" s="132"/>
      <c r="CI113" s="132"/>
      <c r="CJ113" s="132"/>
      <c r="CK113" s="132"/>
      <c r="CL113" s="132"/>
      <c r="CM113" s="132"/>
      <c r="CN113" s="132"/>
      <c r="CO113" s="132"/>
      <c r="CP113" s="132"/>
      <c r="CQ113" s="132"/>
      <c r="CR113" s="132"/>
      <c r="CS113" s="132"/>
      <c r="CT113" s="132"/>
      <c r="CU113" s="132"/>
      <c r="CV113" s="132"/>
      <c r="CW113" s="132"/>
      <c r="CX113" s="132"/>
      <c r="CY113" s="132"/>
      <c r="CZ113" s="132"/>
      <c r="DA113" s="132"/>
      <c r="DB113" s="132"/>
      <c r="DC113" s="132"/>
      <c r="DD113" s="132"/>
      <c r="DE113" s="132"/>
      <c r="DF113" s="132"/>
      <c r="DG113" s="132"/>
      <c r="DH113" s="132"/>
      <c r="DI113" s="132"/>
      <c r="DJ113" s="132"/>
      <c r="DK113" s="132"/>
      <c r="DL113" s="132"/>
      <c r="DM113" s="132"/>
      <c r="DN113" s="132"/>
      <c r="DO113" s="132"/>
      <c r="DP113" s="132"/>
      <c r="DQ113" s="132"/>
      <c r="DR113" s="132"/>
      <c r="DS113" s="132"/>
      <c r="DT113" s="132"/>
      <c r="DU113" s="132"/>
      <c r="DV113" s="132"/>
      <c r="DW113" s="132"/>
      <c r="DX113" s="132"/>
      <c r="DY113" s="132"/>
      <c r="DZ113" s="132"/>
      <c r="EA113" s="132"/>
      <c r="EB113" s="132"/>
      <c r="EC113" s="132"/>
      <c r="ED113" s="132"/>
      <c r="EE113" s="132"/>
      <c r="EF113" s="132"/>
      <c r="EG113" s="132"/>
      <c r="EH113" s="132"/>
      <c r="EI113" s="132"/>
      <c r="EJ113" s="132"/>
      <c r="EK113" s="132"/>
      <c r="EL113" s="132"/>
      <c r="EM113" s="132"/>
      <c r="EN113" s="132"/>
      <c r="EO113" s="132"/>
      <c r="EP113" s="132"/>
      <c r="EQ113" s="132"/>
      <c r="ER113" s="132"/>
      <c r="ES113" s="132"/>
      <c r="ET113" s="132"/>
      <c r="EU113" s="132"/>
      <c r="EV113" s="132"/>
      <c r="EW113" s="132"/>
      <c r="EX113" s="132"/>
      <c r="EY113" s="132"/>
      <c r="EZ113" s="132"/>
      <c r="FA113" s="132"/>
      <c r="FB113" s="132"/>
    </row>
    <row r="114" spans="1:158">
      <c r="A114" s="132"/>
      <c r="B114" s="132"/>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c r="AN114" s="132"/>
      <c r="AO114" s="132"/>
      <c r="AP114" s="132"/>
      <c r="AQ114" s="132"/>
      <c r="AR114" s="132"/>
      <c r="AS114" s="132"/>
      <c r="AT114" s="132"/>
      <c r="AU114" s="132"/>
      <c r="AV114" s="132"/>
      <c r="AW114" s="132"/>
      <c r="AX114" s="132"/>
      <c r="AY114" s="132"/>
      <c r="AZ114" s="132"/>
      <c r="BA114" s="132"/>
      <c r="BB114" s="132"/>
      <c r="BC114" s="132"/>
      <c r="BD114" s="132"/>
      <c r="BE114" s="132"/>
      <c r="BF114" s="132"/>
      <c r="BG114" s="132"/>
      <c r="BH114" s="132"/>
      <c r="BI114" s="132"/>
      <c r="BJ114" s="132"/>
      <c r="BK114" s="132"/>
      <c r="BL114" s="132"/>
      <c r="BM114" s="132"/>
      <c r="BN114" s="132"/>
      <c r="BO114" s="132"/>
      <c r="BP114" s="132"/>
      <c r="BQ114" s="132"/>
      <c r="BR114" s="132"/>
      <c r="BS114" s="132"/>
      <c r="BT114" s="132"/>
      <c r="BU114" s="132"/>
      <c r="BV114" s="132"/>
      <c r="BW114" s="132"/>
      <c r="BX114" s="132"/>
      <c r="BY114" s="132"/>
      <c r="BZ114" s="132"/>
      <c r="CA114" s="132"/>
      <c r="CB114" s="132"/>
      <c r="CC114" s="132"/>
      <c r="CD114" s="132"/>
      <c r="CE114" s="132"/>
      <c r="CF114" s="132"/>
      <c r="CG114" s="132"/>
      <c r="CH114" s="132"/>
      <c r="CI114" s="132"/>
      <c r="CJ114" s="132"/>
      <c r="CK114" s="132"/>
      <c r="CL114" s="132"/>
      <c r="CM114" s="132"/>
      <c r="CN114" s="132"/>
      <c r="CO114" s="132"/>
      <c r="CP114" s="132"/>
      <c r="CQ114" s="132"/>
      <c r="CR114" s="132"/>
      <c r="CS114" s="132"/>
      <c r="CT114" s="132"/>
      <c r="CU114" s="132"/>
      <c r="CV114" s="132"/>
      <c r="CW114" s="132"/>
      <c r="CX114" s="132"/>
      <c r="CY114" s="132"/>
      <c r="CZ114" s="132"/>
      <c r="DA114" s="132"/>
      <c r="DB114" s="132"/>
      <c r="DC114" s="132"/>
      <c r="DD114" s="132"/>
      <c r="DE114" s="132"/>
      <c r="DF114" s="132"/>
      <c r="DG114" s="132"/>
      <c r="DH114" s="132"/>
      <c r="DI114" s="132"/>
      <c r="DJ114" s="132"/>
      <c r="DK114" s="132"/>
      <c r="DL114" s="132"/>
      <c r="DM114" s="132"/>
      <c r="DN114" s="132"/>
      <c r="DO114" s="132"/>
      <c r="DP114" s="132"/>
      <c r="DQ114" s="132"/>
      <c r="DR114" s="132"/>
      <c r="DS114" s="132"/>
      <c r="DT114" s="132"/>
      <c r="DU114" s="132"/>
      <c r="DV114" s="132"/>
      <c r="DW114" s="132"/>
      <c r="DX114" s="132"/>
      <c r="DY114" s="132"/>
      <c r="DZ114" s="132"/>
      <c r="EA114" s="132"/>
      <c r="EB114" s="132"/>
      <c r="EC114" s="132"/>
      <c r="ED114" s="132"/>
      <c r="EE114" s="132"/>
      <c r="EF114" s="132"/>
      <c r="EG114" s="132"/>
      <c r="EH114" s="132"/>
      <c r="EI114" s="132"/>
      <c r="EJ114" s="132"/>
      <c r="EK114" s="132"/>
      <c r="EL114" s="132"/>
      <c r="EM114" s="132"/>
      <c r="EN114" s="132"/>
      <c r="EO114" s="132"/>
      <c r="EP114" s="132"/>
      <c r="EQ114" s="132"/>
      <c r="ER114" s="132"/>
      <c r="ES114" s="132"/>
      <c r="ET114" s="132"/>
      <c r="EU114" s="132"/>
      <c r="EV114" s="132"/>
      <c r="EW114" s="132"/>
      <c r="EX114" s="132"/>
      <c r="EY114" s="132"/>
      <c r="EZ114" s="132"/>
      <c r="FA114" s="132"/>
      <c r="FB114" s="132"/>
    </row>
    <row r="115" spans="1:158">
      <c r="A115" s="132"/>
      <c r="B115" s="132"/>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c r="AN115" s="132"/>
      <c r="AO115" s="132"/>
      <c r="AP115" s="132"/>
      <c r="AQ115" s="132"/>
      <c r="AR115" s="132"/>
      <c r="AS115" s="132"/>
      <c r="AT115" s="132"/>
      <c r="AU115" s="132"/>
      <c r="AV115" s="132"/>
      <c r="AW115" s="132"/>
      <c r="AX115" s="132"/>
      <c r="AY115" s="132"/>
      <c r="AZ115" s="132"/>
      <c r="BA115" s="132"/>
      <c r="BB115" s="132"/>
      <c r="BC115" s="132"/>
      <c r="BD115" s="132"/>
      <c r="BE115" s="132"/>
      <c r="BF115" s="132"/>
      <c r="BG115" s="132"/>
      <c r="BH115" s="132"/>
      <c r="BI115" s="132"/>
      <c r="BJ115" s="132"/>
      <c r="BK115" s="132"/>
      <c r="BL115" s="132"/>
      <c r="BM115" s="132"/>
      <c r="BN115" s="132"/>
      <c r="BO115" s="132"/>
      <c r="BP115" s="132"/>
      <c r="BQ115" s="132"/>
      <c r="BR115" s="132"/>
      <c r="BS115" s="132"/>
      <c r="BT115" s="132"/>
      <c r="BU115" s="132"/>
      <c r="BV115" s="132"/>
      <c r="BW115" s="132"/>
      <c r="BX115" s="132"/>
      <c r="BY115" s="132"/>
      <c r="BZ115" s="132"/>
      <c r="CA115" s="132"/>
      <c r="CB115" s="132"/>
      <c r="CC115" s="132"/>
      <c r="CD115" s="132"/>
      <c r="CE115" s="132"/>
      <c r="CF115" s="132"/>
      <c r="CG115" s="132"/>
      <c r="CH115" s="132"/>
      <c r="CI115" s="132"/>
      <c r="CJ115" s="132"/>
      <c r="CK115" s="132"/>
      <c r="CL115" s="132"/>
      <c r="CM115" s="132"/>
      <c r="CN115" s="132"/>
      <c r="CO115" s="132"/>
      <c r="CP115" s="132"/>
      <c r="CQ115" s="132"/>
      <c r="CR115" s="132"/>
      <c r="CS115" s="132"/>
      <c r="CT115" s="132"/>
      <c r="CU115" s="132"/>
      <c r="CV115" s="132"/>
      <c r="CW115" s="132"/>
      <c r="CX115" s="132"/>
      <c r="CY115" s="132"/>
      <c r="CZ115" s="132"/>
      <c r="DA115" s="132"/>
      <c r="DB115" s="132"/>
      <c r="DC115" s="132"/>
      <c r="DD115" s="132"/>
      <c r="DE115" s="132"/>
      <c r="DF115" s="132"/>
      <c r="DG115" s="132"/>
      <c r="DH115" s="132"/>
      <c r="DI115" s="132"/>
      <c r="DJ115" s="132"/>
      <c r="DK115" s="132"/>
      <c r="DL115" s="132"/>
      <c r="DM115" s="132"/>
      <c r="DN115" s="132"/>
      <c r="DO115" s="132"/>
      <c r="DP115" s="132"/>
      <c r="DQ115" s="132"/>
      <c r="DR115" s="132"/>
      <c r="DS115" s="132"/>
      <c r="DT115" s="132"/>
      <c r="DU115" s="132"/>
      <c r="DV115" s="132"/>
      <c r="DW115" s="132"/>
      <c r="DX115" s="132"/>
      <c r="DY115" s="132"/>
      <c r="DZ115" s="132"/>
      <c r="EA115" s="132"/>
      <c r="EB115" s="132"/>
      <c r="EC115" s="132"/>
      <c r="ED115" s="132"/>
      <c r="EE115" s="132"/>
      <c r="EF115" s="132"/>
      <c r="EG115" s="132"/>
      <c r="EH115" s="132"/>
      <c r="EI115" s="132"/>
      <c r="EJ115" s="132"/>
      <c r="EK115" s="132"/>
      <c r="EL115" s="132"/>
      <c r="EM115" s="132"/>
      <c r="EN115" s="132"/>
      <c r="EO115" s="132"/>
      <c r="EP115" s="132"/>
      <c r="EQ115" s="132"/>
      <c r="ER115" s="132"/>
      <c r="ES115" s="132"/>
      <c r="ET115" s="132"/>
      <c r="EU115" s="132"/>
      <c r="EV115" s="132"/>
      <c r="EW115" s="132"/>
      <c r="EX115" s="132"/>
      <c r="EY115" s="132"/>
      <c r="EZ115" s="132"/>
      <c r="FA115" s="132"/>
      <c r="FB115" s="132"/>
    </row>
    <row r="116" spans="1:158">
      <c r="A116" s="132"/>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c r="AN116" s="132"/>
      <c r="AO116" s="132"/>
      <c r="AP116" s="132"/>
      <c r="AQ116" s="132"/>
      <c r="AR116" s="132"/>
      <c r="AS116" s="132"/>
      <c r="AT116" s="132"/>
      <c r="AU116" s="132"/>
      <c r="AV116" s="132"/>
      <c r="AW116" s="132"/>
      <c r="AX116" s="132"/>
      <c r="AY116" s="132"/>
      <c r="AZ116" s="132"/>
      <c r="BA116" s="132"/>
      <c r="BB116" s="132"/>
      <c r="BC116" s="132"/>
      <c r="BD116" s="132"/>
      <c r="BE116" s="132"/>
      <c r="BF116" s="132"/>
      <c r="BG116" s="132"/>
      <c r="BH116" s="132"/>
      <c r="BI116" s="132"/>
      <c r="BJ116" s="132"/>
      <c r="BK116" s="132"/>
      <c r="BL116" s="132"/>
      <c r="BM116" s="132"/>
      <c r="BN116" s="132"/>
      <c r="BO116" s="132"/>
      <c r="BP116" s="132"/>
      <c r="BQ116" s="132"/>
      <c r="BR116" s="132"/>
      <c r="BS116" s="132"/>
      <c r="BT116" s="132"/>
      <c r="BU116" s="132"/>
      <c r="BV116" s="132"/>
      <c r="BW116" s="132"/>
      <c r="BX116" s="132"/>
      <c r="BY116" s="132"/>
      <c r="BZ116" s="132"/>
      <c r="CA116" s="132"/>
      <c r="CB116" s="132"/>
      <c r="CC116" s="132"/>
      <c r="CD116" s="132"/>
      <c r="CE116" s="132"/>
      <c r="CF116" s="132"/>
      <c r="CG116" s="132"/>
      <c r="CH116" s="132"/>
      <c r="CI116" s="132"/>
      <c r="CJ116" s="132"/>
      <c r="CK116" s="132"/>
      <c r="CL116" s="132"/>
      <c r="CM116" s="132"/>
      <c r="CN116" s="132"/>
      <c r="CO116" s="132"/>
      <c r="CP116" s="132"/>
      <c r="CQ116" s="132"/>
      <c r="CR116" s="132"/>
      <c r="CS116" s="132"/>
      <c r="CT116" s="132"/>
      <c r="CU116" s="132"/>
      <c r="CV116" s="132"/>
      <c r="CW116" s="132"/>
      <c r="CX116" s="132"/>
      <c r="CY116" s="132"/>
      <c r="CZ116" s="132"/>
      <c r="DA116" s="132"/>
      <c r="DB116" s="132"/>
      <c r="DC116" s="132"/>
      <c r="DD116" s="132"/>
      <c r="DE116" s="132"/>
      <c r="DF116" s="132"/>
      <c r="DG116" s="132"/>
      <c r="DH116" s="132"/>
      <c r="DI116" s="132"/>
      <c r="DJ116" s="132"/>
      <c r="DK116" s="132"/>
      <c r="DL116" s="132"/>
      <c r="DM116" s="132"/>
      <c r="DN116" s="132"/>
      <c r="DO116" s="132"/>
      <c r="DP116" s="132"/>
      <c r="DQ116" s="132"/>
      <c r="DR116" s="132"/>
      <c r="DS116" s="132"/>
      <c r="DT116" s="132"/>
      <c r="DU116" s="132"/>
      <c r="DV116" s="132"/>
      <c r="DW116" s="132"/>
      <c r="DX116" s="132"/>
      <c r="DY116" s="132"/>
      <c r="DZ116" s="132"/>
      <c r="EA116" s="132"/>
      <c r="EB116" s="132"/>
      <c r="EC116" s="132"/>
      <c r="ED116" s="132"/>
      <c r="EE116" s="132"/>
      <c r="EF116" s="132"/>
      <c r="EG116" s="132"/>
      <c r="EH116" s="132"/>
      <c r="EI116" s="132"/>
      <c r="EJ116" s="132"/>
      <c r="EK116" s="132"/>
      <c r="EL116" s="132"/>
      <c r="EM116" s="132"/>
      <c r="EN116" s="132"/>
      <c r="EO116" s="132"/>
      <c r="EP116" s="132"/>
      <c r="EQ116" s="132"/>
      <c r="ER116" s="132"/>
      <c r="ES116" s="132"/>
      <c r="ET116" s="132"/>
      <c r="EU116" s="132"/>
      <c r="EV116" s="132"/>
      <c r="EW116" s="132"/>
      <c r="EX116" s="132"/>
      <c r="EY116" s="132"/>
      <c r="EZ116" s="132"/>
      <c r="FA116" s="132"/>
      <c r="FB116" s="132"/>
    </row>
    <row r="117" spans="1:158">
      <c r="A117" s="132"/>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2"/>
      <c r="AP117" s="132"/>
      <c r="AQ117" s="132"/>
      <c r="AR117" s="132"/>
      <c r="AS117" s="132"/>
      <c r="AT117" s="132"/>
      <c r="AU117" s="132"/>
      <c r="AV117" s="132"/>
      <c r="AW117" s="132"/>
      <c r="AX117" s="132"/>
      <c r="AY117" s="132"/>
      <c r="AZ117" s="132"/>
      <c r="BA117" s="132"/>
      <c r="BB117" s="132"/>
      <c r="BC117" s="132"/>
      <c r="BD117" s="132"/>
      <c r="BE117" s="132"/>
      <c r="BF117" s="132"/>
      <c r="BG117" s="132"/>
      <c r="BH117" s="132"/>
      <c r="BI117" s="132"/>
      <c r="BJ117" s="132"/>
      <c r="BK117" s="132"/>
      <c r="BL117" s="132"/>
      <c r="BM117" s="132"/>
      <c r="BN117" s="132"/>
      <c r="BO117" s="132"/>
      <c r="BP117" s="132"/>
      <c r="BQ117" s="132"/>
      <c r="BR117" s="132"/>
      <c r="BS117" s="132"/>
      <c r="BT117" s="132"/>
      <c r="BU117" s="132"/>
      <c r="BV117" s="132"/>
      <c r="BW117" s="132"/>
      <c r="BX117" s="132"/>
      <c r="BY117" s="132"/>
      <c r="BZ117" s="132"/>
      <c r="CA117" s="132"/>
      <c r="CB117" s="132"/>
      <c r="CC117" s="132"/>
      <c r="CD117" s="132"/>
      <c r="CE117" s="132"/>
      <c r="CF117" s="132"/>
      <c r="CG117" s="132"/>
      <c r="CH117" s="132"/>
      <c r="CI117" s="132"/>
      <c r="CJ117" s="132"/>
      <c r="CK117" s="132"/>
      <c r="CL117" s="132"/>
      <c r="CM117" s="132"/>
      <c r="CN117" s="132"/>
      <c r="CO117" s="132"/>
      <c r="CP117" s="132"/>
      <c r="CQ117" s="132"/>
      <c r="CR117" s="132"/>
      <c r="CS117" s="132"/>
      <c r="CT117" s="132"/>
      <c r="CU117" s="132"/>
      <c r="CV117" s="132"/>
      <c r="CW117" s="132"/>
      <c r="CX117" s="132"/>
      <c r="CY117" s="132"/>
      <c r="CZ117" s="132"/>
      <c r="DA117" s="132"/>
      <c r="DB117" s="132"/>
      <c r="DC117" s="132"/>
      <c r="DD117" s="132"/>
      <c r="DE117" s="132"/>
      <c r="DF117" s="132"/>
      <c r="DG117" s="132"/>
      <c r="DH117" s="132"/>
      <c r="DI117" s="132"/>
      <c r="DJ117" s="132"/>
      <c r="DK117" s="132"/>
      <c r="DL117" s="132"/>
      <c r="DM117" s="132"/>
      <c r="DN117" s="132"/>
      <c r="DO117" s="132"/>
      <c r="DP117" s="132"/>
      <c r="DQ117" s="132"/>
      <c r="DR117" s="132"/>
      <c r="DS117" s="132"/>
      <c r="DT117" s="132"/>
      <c r="DU117" s="132"/>
      <c r="DV117" s="132"/>
      <c r="DW117" s="132"/>
      <c r="DX117" s="132"/>
      <c r="DY117" s="132"/>
      <c r="DZ117" s="132"/>
      <c r="EA117" s="132"/>
      <c r="EB117" s="132"/>
      <c r="EC117" s="132"/>
      <c r="ED117" s="132"/>
      <c r="EE117" s="132"/>
      <c r="EF117" s="132"/>
      <c r="EG117" s="132"/>
      <c r="EH117" s="132"/>
      <c r="EI117" s="132"/>
      <c r="EJ117" s="132"/>
      <c r="EK117" s="132"/>
      <c r="EL117" s="132"/>
      <c r="EM117" s="132"/>
      <c r="EN117" s="132"/>
      <c r="EO117" s="132"/>
      <c r="EP117" s="132"/>
      <c r="EQ117" s="132"/>
      <c r="ER117" s="132"/>
      <c r="ES117" s="132"/>
      <c r="ET117" s="132"/>
      <c r="EU117" s="132"/>
      <c r="EV117" s="132"/>
      <c r="EW117" s="132"/>
      <c r="EX117" s="132"/>
      <c r="EY117" s="132"/>
      <c r="EZ117" s="132"/>
      <c r="FA117" s="132"/>
      <c r="FB117" s="132"/>
    </row>
    <row r="118" spans="1:158">
      <c r="A118" s="132"/>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c r="AN118" s="132"/>
      <c r="AO118" s="132"/>
      <c r="AP118" s="132"/>
      <c r="AQ118" s="132"/>
      <c r="AR118" s="132"/>
      <c r="AS118" s="132"/>
      <c r="AT118" s="132"/>
      <c r="AU118" s="132"/>
      <c r="AV118" s="132"/>
      <c r="AW118" s="132"/>
      <c r="AX118" s="132"/>
      <c r="AY118" s="132"/>
      <c r="AZ118" s="132"/>
      <c r="BA118" s="132"/>
      <c r="BB118" s="132"/>
      <c r="BC118" s="132"/>
      <c r="BD118" s="132"/>
      <c r="BE118" s="132"/>
      <c r="BF118" s="132"/>
      <c r="BG118" s="132"/>
      <c r="BH118" s="132"/>
      <c r="BI118" s="132"/>
      <c r="BJ118" s="132"/>
      <c r="BK118" s="132"/>
      <c r="BL118" s="132"/>
      <c r="BM118" s="132"/>
      <c r="BN118" s="132"/>
      <c r="BO118" s="132"/>
      <c r="BP118" s="132"/>
      <c r="BQ118" s="132"/>
      <c r="BR118" s="132"/>
      <c r="BS118" s="132"/>
      <c r="BT118" s="132"/>
      <c r="BU118" s="132"/>
      <c r="BV118" s="132"/>
      <c r="BW118" s="132"/>
      <c r="BX118" s="132"/>
      <c r="BY118" s="132"/>
      <c r="BZ118" s="132"/>
      <c r="CA118" s="132"/>
      <c r="CB118" s="132"/>
      <c r="CC118" s="132"/>
      <c r="CD118" s="132"/>
      <c r="CE118" s="132"/>
      <c r="CF118" s="132"/>
      <c r="CG118" s="132"/>
      <c r="CH118" s="132"/>
      <c r="CI118" s="132"/>
      <c r="CJ118" s="132"/>
      <c r="CK118" s="132"/>
      <c r="CL118" s="132"/>
      <c r="CM118" s="132"/>
      <c r="CN118" s="132"/>
      <c r="CO118" s="132"/>
      <c r="CP118" s="132"/>
      <c r="CQ118" s="132"/>
      <c r="CR118" s="132"/>
      <c r="CS118" s="132"/>
      <c r="CT118" s="132"/>
      <c r="CU118" s="132"/>
      <c r="CV118" s="132"/>
      <c r="CW118" s="132"/>
      <c r="CX118" s="132"/>
      <c r="CY118" s="132"/>
      <c r="CZ118" s="132"/>
      <c r="DA118" s="132"/>
      <c r="DB118" s="132"/>
      <c r="DC118" s="132"/>
      <c r="DD118" s="132"/>
      <c r="DE118" s="132"/>
      <c r="DF118" s="132"/>
      <c r="DG118" s="132"/>
      <c r="DH118" s="132"/>
      <c r="DI118" s="132"/>
      <c r="DJ118" s="132"/>
      <c r="DK118" s="132"/>
      <c r="DL118" s="132"/>
      <c r="DM118" s="132"/>
      <c r="DN118" s="132"/>
      <c r="DO118" s="132"/>
      <c r="DP118" s="132"/>
      <c r="DQ118" s="132"/>
      <c r="DR118" s="132"/>
      <c r="DS118" s="132"/>
      <c r="DT118" s="132"/>
      <c r="DU118" s="132"/>
      <c r="DV118" s="132"/>
      <c r="DW118" s="132"/>
      <c r="DX118" s="132"/>
      <c r="DY118" s="132"/>
      <c r="DZ118" s="132"/>
      <c r="EA118" s="132"/>
      <c r="EB118" s="132"/>
      <c r="EC118" s="132"/>
      <c r="ED118" s="132"/>
      <c r="EE118" s="132"/>
      <c r="EF118" s="132"/>
      <c r="EG118" s="132"/>
      <c r="EH118" s="132"/>
      <c r="EI118" s="132"/>
      <c r="EJ118" s="132"/>
      <c r="EK118" s="132"/>
      <c r="EL118" s="132"/>
      <c r="EM118" s="132"/>
      <c r="EN118" s="132"/>
      <c r="EO118" s="132"/>
      <c r="EP118" s="132"/>
      <c r="EQ118" s="132"/>
      <c r="ER118" s="132"/>
      <c r="ES118" s="132"/>
      <c r="ET118" s="132"/>
      <c r="EU118" s="132"/>
      <c r="EV118" s="132"/>
      <c r="EW118" s="132"/>
      <c r="EX118" s="132"/>
      <c r="EY118" s="132"/>
      <c r="EZ118" s="132"/>
      <c r="FA118" s="132"/>
      <c r="FB118" s="132"/>
    </row>
    <row r="119" spans="1:158">
      <c r="A119" s="132"/>
      <c r="B119" s="132"/>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c r="AN119" s="132"/>
      <c r="AO119" s="132"/>
      <c r="AP119" s="132"/>
      <c r="AQ119" s="132"/>
      <c r="AR119" s="132"/>
      <c r="AS119" s="132"/>
      <c r="AT119" s="132"/>
      <c r="AU119" s="132"/>
      <c r="AV119" s="132"/>
      <c r="AW119" s="132"/>
      <c r="AX119" s="132"/>
      <c r="AY119" s="132"/>
      <c r="AZ119" s="132"/>
      <c r="BA119" s="132"/>
      <c r="BB119" s="132"/>
      <c r="BC119" s="132"/>
      <c r="BD119" s="132"/>
      <c r="BE119" s="132"/>
      <c r="BF119" s="132"/>
      <c r="BG119" s="132"/>
      <c r="BH119" s="132"/>
      <c r="BI119" s="132"/>
      <c r="BJ119" s="132"/>
      <c r="BK119" s="132"/>
      <c r="BL119" s="132"/>
      <c r="BM119" s="132"/>
      <c r="BN119" s="132"/>
      <c r="BO119" s="132"/>
      <c r="BP119" s="132"/>
      <c r="BQ119" s="132"/>
      <c r="BR119" s="132"/>
      <c r="BS119" s="132"/>
      <c r="BT119" s="132"/>
      <c r="BU119" s="132"/>
      <c r="BV119" s="132"/>
      <c r="BW119" s="132"/>
      <c r="BX119" s="132"/>
      <c r="BY119" s="132"/>
      <c r="BZ119" s="132"/>
      <c r="CA119" s="132"/>
      <c r="CB119" s="132"/>
      <c r="CC119" s="132"/>
      <c r="CD119" s="132"/>
      <c r="CE119" s="132"/>
      <c r="CF119" s="132"/>
      <c r="CG119" s="132"/>
      <c r="CH119" s="132"/>
      <c r="CI119" s="132"/>
      <c r="CJ119" s="132"/>
      <c r="CK119" s="132"/>
      <c r="CL119" s="132"/>
      <c r="CM119" s="132"/>
      <c r="CN119" s="132"/>
      <c r="CO119" s="132"/>
      <c r="CP119" s="132"/>
      <c r="CQ119" s="132"/>
      <c r="CR119" s="132"/>
      <c r="CS119" s="132"/>
      <c r="CT119" s="132"/>
      <c r="CU119" s="132"/>
      <c r="CV119" s="132"/>
      <c r="CW119" s="132"/>
      <c r="CX119" s="132"/>
      <c r="CY119" s="132"/>
      <c r="CZ119" s="132"/>
      <c r="DA119" s="132"/>
      <c r="DB119" s="132"/>
      <c r="DC119" s="132"/>
      <c r="DD119" s="132"/>
      <c r="DE119" s="132"/>
      <c r="DF119" s="132"/>
      <c r="DG119" s="132"/>
      <c r="DH119" s="132"/>
      <c r="DI119" s="132"/>
      <c r="DJ119" s="132"/>
      <c r="DK119" s="132"/>
      <c r="DL119" s="132"/>
      <c r="DM119" s="132"/>
      <c r="DN119" s="132"/>
      <c r="DO119" s="132"/>
      <c r="DP119" s="132"/>
      <c r="DQ119" s="132"/>
      <c r="DR119" s="132"/>
      <c r="DS119" s="132"/>
      <c r="DT119" s="132"/>
      <c r="DU119" s="132"/>
      <c r="DV119" s="132"/>
      <c r="DW119" s="132"/>
      <c r="DX119" s="132"/>
      <c r="DY119" s="132"/>
      <c r="DZ119" s="132"/>
      <c r="EA119" s="132"/>
      <c r="EB119" s="132"/>
      <c r="EC119" s="132"/>
      <c r="ED119" s="132"/>
      <c r="EE119" s="132"/>
      <c r="EF119" s="132"/>
      <c r="EG119" s="132"/>
      <c r="EH119" s="132"/>
      <c r="EI119" s="132"/>
      <c r="EJ119" s="132"/>
      <c r="EK119" s="132"/>
      <c r="EL119" s="132"/>
      <c r="EM119" s="132"/>
      <c r="EN119" s="132"/>
      <c r="EO119" s="132"/>
      <c r="EP119" s="132"/>
      <c r="EQ119" s="132"/>
      <c r="ER119" s="132"/>
      <c r="ES119" s="132"/>
      <c r="ET119" s="132"/>
      <c r="EU119" s="132"/>
      <c r="EV119" s="132"/>
      <c r="EW119" s="132"/>
      <c r="EX119" s="132"/>
      <c r="EY119" s="132"/>
      <c r="EZ119" s="132"/>
      <c r="FA119" s="132"/>
      <c r="FB119" s="132"/>
    </row>
    <row r="120" spans="1:158">
      <c r="A120" s="132"/>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c r="AN120" s="132"/>
      <c r="AO120" s="132"/>
      <c r="AP120" s="132"/>
      <c r="AQ120" s="132"/>
      <c r="AR120" s="132"/>
      <c r="AS120" s="132"/>
      <c r="AT120" s="132"/>
      <c r="AU120" s="132"/>
      <c r="AV120" s="132"/>
      <c r="AW120" s="132"/>
      <c r="AX120" s="132"/>
      <c r="AY120" s="132"/>
      <c r="AZ120" s="132"/>
      <c r="BA120" s="132"/>
      <c r="BB120" s="132"/>
      <c r="BC120" s="132"/>
      <c r="BD120" s="132"/>
      <c r="BE120" s="132"/>
      <c r="BF120" s="132"/>
      <c r="BG120" s="132"/>
      <c r="BH120" s="132"/>
      <c r="BI120" s="132"/>
      <c r="BJ120" s="132"/>
      <c r="BK120" s="132"/>
      <c r="BL120" s="132"/>
      <c r="BM120" s="132"/>
      <c r="BN120" s="132"/>
      <c r="BO120" s="132"/>
      <c r="BP120" s="132"/>
      <c r="BQ120" s="132"/>
      <c r="BR120" s="132"/>
      <c r="BS120" s="132"/>
      <c r="BT120" s="132"/>
      <c r="BU120" s="132"/>
      <c r="BV120" s="132"/>
      <c r="BW120" s="132"/>
      <c r="BX120" s="132"/>
      <c r="BY120" s="132"/>
      <c r="BZ120" s="132"/>
      <c r="CA120" s="132"/>
      <c r="CB120" s="132"/>
      <c r="CC120" s="132"/>
      <c r="CD120" s="132"/>
      <c r="CE120" s="132"/>
      <c r="CF120" s="132"/>
      <c r="CG120" s="132"/>
      <c r="CH120" s="132"/>
      <c r="CI120" s="132"/>
      <c r="CJ120" s="132"/>
      <c r="CK120" s="132"/>
      <c r="CL120" s="132"/>
      <c r="CM120" s="132"/>
      <c r="CN120" s="132"/>
      <c r="CO120" s="132"/>
      <c r="CP120" s="132"/>
      <c r="CQ120" s="132"/>
      <c r="CR120" s="132"/>
      <c r="CS120" s="132"/>
      <c r="CT120" s="132"/>
      <c r="CU120" s="132"/>
      <c r="CV120" s="132"/>
      <c r="CW120" s="132"/>
      <c r="CX120" s="132"/>
      <c r="CY120" s="132"/>
      <c r="CZ120" s="132"/>
      <c r="DA120" s="132"/>
      <c r="DB120" s="132"/>
      <c r="DC120" s="132"/>
      <c r="DD120" s="132"/>
      <c r="DE120" s="132"/>
      <c r="DF120" s="132"/>
      <c r="DG120" s="132"/>
      <c r="DH120" s="132"/>
      <c r="DI120" s="132"/>
      <c r="DJ120" s="132"/>
      <c r="DK120" s="132"/>
      <c r="DL120" s="132"/>
      <c r="DM120" s="132"/>
      <c r="DN120" s="132"/>
      <c r="DO120" s="132"/>
      <c r="DP120" s="132"/>
      <c r="DQ120" s="132"/>
      <c r="DR120" s="132"/>
      <c r="DS120" s="132"/>
      <c r="DT120" s="132"/>
      <c r="DU120" s="132"/>
      <c r="DV120" s="132"/>
      <c r="DW120" s="132"/>
      <c r="DX120" s="132"/>
      <c r="DY120" s="132"/>
      <c r="DZ120" s="132"/>
      <c r="EA120" s="132"/>
      <c r="EB120" s="132"/>
      <c r="EC120" s="132"/>
      <c r="ED120" s="132"/>
      <c r="EE120" s="132"/>
      <c r="EF120" s="132"/>
      <c r="EG120" s="132"/>
      <c r="EH120" s="132"/>
      <c r="EI120" s="132"/>
      <c r="EJ120" s="132"/>
      <c r="EK120" s="132"/>
      <c r="EL120" s="132"/>
      <c r="EM120" s="132"/>
      <c r="EN120" s="132"/>
      <c r="EO120" s="132"/>
      <c r="EP120" s="132"/>
      <c r="EQ120" s="132"/>
      <c r="ER120" s="132"/>
      <c r="ES120" s="132"/>
      <c r="ET120" s="132"/>
      <c r="EU120" s="132"/>
      <c r="EV120" s="132"/>
      <c r="EW120" s="132"/>
      <c r="EX120" s="132"/>
      <c r="EY120" s="132"/>
      <c r="EZ120" s="132"/>
      <c r="FA120" s="132"/>
      <c r="FB120" s="132"/>
    </row>
    <row r="121" spans="1:158">
      <c r="A121" s="132"/>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c r="AN121" s="132"/>
      <c r="AO121" s="132"/>
      <c r="AP121" s="132"/>
      <c r="AQ121" s="132"/>
      <c r="AR121" s="132"/>
      <c r="AS121" s="132"/>
      <c r="AT121" s="132"/>
      <c r="AU121" s="132"/>
      <c r="AV121" s="132"/>
      <c r="AW121" s="132"/>
      <c r="AX121" s="132"/>
      <c r="AY121" s="132"/>
      <c r="AZ121" s="132"/>
      <c r="BA121" s="132"/>
      <c r="BB121" s="132"/>
      <c r="BC121" s="132"/>
      <c r="BD121" s="132"/>
      <c r="BE121" s="132"/>
      <c r="BF121" s="132"/>
      <c r="BG121" s="132"/>
      <c r="BH121" s="132"/>
      <c r="BI121" s="132"/>
      <c r="BJ121" s="132"/>
      <c r="BK121" s="132"/>
      <c r="BL121" s="132"/>
      <c r="BM121" s="132"/>
      <c r="BN121" s="132"/>
      <c r="BO121" s="132"/>
      <c r="BP121" s="132"/>
      <c r="BQ121" s="132"/>
      <c r="BR121" s="132"/>
      <c r="BS121" s="132"/>
      <c r="BT121" s="132"/>
      <c r="BU121" s="132"/>
      <c r="BV121" s="132"/>
      <c r="BW121" s="132"/>
      <c r="BX121" s="132"/>
      <c r="BY121" s="132"/>
      <c r="BZ121" s="132"/>
      <c r="CA121" s="132"/>
      <c r="CB121" s="132"/>
      <c r="CC121" s="132"/>
      <c r="CD121" s="132"/>
      <c r="CE121" s="132"/>
      <c r="CF121" s="132"/>
      <c r="CG121" s="132"/>
      <c r="CH121" s="132"/>
      <c r="CI121" s="132"/>
      <c r="CJ121" s="132"/>
      <c r="CK121" s="132"/>
      <c r="CL121" s="132"/>
      <c r="CM121" s="132"/>
      <c r="CN121" s="132"/>
      <c r="CO121" s="132"/>
      <c r="CP121" s="132"/>
      <c r="CQ121" s="132"/>
      <c r="CR121" s="132"/>
      <c r="CS121" s="132"/>
      <c r="CT121" s="132"/>
      <c r="CU121" s="132"/>
      <c r="CV121" s="132"/>
      <c r="CW121" s="132"/>
      <c r="CX121" s="132"/>
      <c r="CY121" s="132"/>
      <c r="CZ121" s="132"/>
      <c r="DA121" s="132"/>
      <c r="DB121" s="132"/>
      <c r="DC121" s="132"/>
      <c r="DD121" s="132"/>
      <c r="DE121" s="132"/>
      <c r="DF121" s="132"/>
      <c r="DG121" s="132"/>
      <c r="DH121" s="132"/>
      <c r="DI121" s="132"/>
      <c r="DJ121" s="132"/>
      <c r="DK121" s="132"/>
      <c r="DL121" s="132"/>
      <c r="DM121" s="132"/>
      <c r="DN121" s="132"/>
      <c r="DO121" s="132"/>
      <c r="DP121" s="132"/>
      <c r="DQ121" s="132"/>
      <c r="DR121" s="132"/>
      <c r="DS121" s="132"/>
      <c r="DT121" s="132"/>
      <c r="DU121" s="132"/>
      <c r="DV121" s="132"/>
      <c r="DW121" s="132"/>
      <c r="DX121" s="132"/>
      <c r="DY121" s="132"/>
      <c r="DZ121" s="132"/>
      <c r="EA121" s="132"/>
      <c r="EB121" s="132"/>
      <c r="EC121" s="132"/>
      <c r="ED121" s="132"/>
      <c r="EE121" s="132"/>
      <c r="EF121" s="132"/>
      <c r="EG121" s="132"/>
      <c r="EH121" s="132"/>
      <c r="EI121" s="132"/>
      <c r="EJ121" s="132"/>
      <c r="EK121" s="132"/>
      <c r="EL121" s="132"/>
      <c r="EM121" s="132"/>
      <c r="EN121" s="132"/>
      <c r="EO121" s="132"/>
      <c r="EP121" s="132"/>
      <c r="EQ121" s="132"/>
      <c r="ER121" s="132"/>
      <c r="ES121" s="132"/>
      <c r="ET121" s="132"/>
      <c r="EU121" s="132"/>
      <c r="EV121" s="132"/>
      <c r="EW121" s="132"/>
      <c r="EX121" s="132"/>
      <c r="EY121" s="132"/>
      <c r="EZ121" s="132"/>
      <c r="FA121" s="132"/>
      <c r="FB121" s="132"/>
    </row>
    <row r="122" spans="1:158">
      <c r="A122" s="132"/>
      <c r="B122" s="132"/>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c r="AN122" s="132"/>
      <c r="AO122" s="132"/>
      <c r="AP122" s="132"/>
      <c r="AQ122" s="132"/>
      <c r="AR122" s="132"/>
      <c r="AS122" s="132"/>
      <c r="AT122" s="132"/>
      <c r="AU122" s="132"/>
      <c r="AV122" s="132"/>
      <c r="AW122" s="132"/>
      <c r="AX122" s="132"/>
      <c r="AY122" s="132"/>
      <c r="AZ122" s="132"/>
      <c r="BA122" s="132"/>
      <c r="BB122" s="132"/>
      <c r="BC122" s="132"/>
      <c r="BD122" s="132"/>
      <c r="BE122" s="132"/>
      <c r="BF122" s="132"/>
      <c r="BG122" s="132"/>
      <c r="BH122" s="132"/>
      <c r="BI122" s="132"/>
      <c r="BJ122" s="132"/>
      <c r="BK122" s="132"/>
      <c r="BL122" s="132"/>
      <c r="BM122" s="132"/>
      <c r="BN122" s="132"/>
      <c r="BO122" s="132"/>
      <c r="BP122" s="132"/>
      <c r="BQ122" s="132"/>
      <c r="BR122" s="132"/>
      <c r="BS122" s="132"/>
      <c r="BT122" s="132"/>
      <c r="BU122" s="132"/>
      <c r="BV122" s="132"/>
      <c r="BW122" s="132"/>
      <c r="BX122" s="132"/>
      <c r="BY122" s="132"/>
      <c r="BZ122" s="132"/>
      <c r="CA122" s="132"/>
      <c r="CB122" s="132"/>
      <c r="CC122" s="132"/>
      <c r="CD122" s="132"/>
      <c r="CE122" s="132"/>
      <c r="CF122" s="132"/>
      <c r="CG122" s="132"/>
      <c r="CH122" s="132"/>
      <c r="CI122" s="132"/>
      <c r="CJ122" s="132"/>
      <c r="CK122" s="132"/>
      <c r="CL122" s="132"/>
      <c r="CM122" s="132"/>
      <c r="CN122" s="132"/>
      <c r="CO122" s="132"/>
      <c r="CP122" s="132"/>
      <c r="CQ122" s="132"/>
      <c r="CR122" s="132"/>
      <c r="CS122" s="132"/>
      <c r="CT122" s="132"/>
      <c r="CU122" s="132"/>
      <c r="CV122" s="132"/>
      <c r="CW122" s="132"/>
      <c r="CX122" s="132"/>
      <c r="CY122" s="132"/>
      <c r="CZ122" s="132"/>
      <c r="DA122" s="132"/>
      <c r="DB122" s="132"/>
      <c r="DC122" s="132"/>
      <c r="DD122" s="132"/>
      <c r="DE122" s="132"/>
      <c r="DF122" s="132"/>
      <c r="DG122" s="132"/>
      <c r="DH122" s="132"/>
      <c r="DI122" s="132"/>
      <c r="DJ122" s="132"/>
      <c r="DK122" s="132"/>
      <c r="DL122" s="132"/>
      <c r="DM122" s="132"/>
      <c r="DN122" s="132"/>
      <c r="DO122" s="132"/>
      <c r="DP122" s="132"/>
      <c r="DQ122" s="132"/>
      <c r="DR122" s="132"/>
      <c r="DS122" s="132"/>
      <c r="DT122" s="132"/>
      <c r="DU122" s="132"/>
      <c r="DV122" s="132"/>
      <c r="DW122" s="132"/>
      <c r="DX122" s="132"/>
      <c r="DY122" s="132"/>
      <c r="DZ122" s="132"/>
      <c r="EA122" s="132"/>
      <c r="EB122" s="132"/>
      <c r="EC122" s="132"/>
      <c r="ED122" s="132"/>
      <c r="EE122" s="132"/>
      <c r="EF122" s="132"/>
      <c r="EG122" s="132"/>
      <c r="EH122" s="132"/>
      <c r="EI122" s="132"/>
      <c r="EJ122" s="132"/>
      <c r="EK122" s="132"/>
      <c r="EL122" s="132"/>
      <c r="EM122" s="132"/>
      <c r="EN122" s="132"/>
      <c r="EO122" s="132"/>
      <c r="EP122" s="132"/>
      <c r="EQ122" s="132"/>
      <c r="ER122" s="132"/>
      <c r="ES122" s="132"/>
      <c r="ET122" s="132"/>
      <c r="EU122" s="132"/>
      <c r="EV122" s="132"/>
      <c r="EW122" s="132"/>
      <c r="EX122" s="132"/>
      <c r="EY122" s="132"/>
      <c r="EZ122" s="132"/>
      <c r="FA122" s="132"/>
      <c r="FB122" s="132"/>
    </row>
    <row r="123" spans="1:158">
      <c r="A123" s="132"/>
      <c r="B123" s="132"/>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c r="AN123" s="132"/>
      <c r="AO123" s="132"/>
      <c r="AP123" s="132"/>
      <c r="AQ123" s="132"/>
      <c r="AR123" s="132"/>
      <c r="AS123" s="132"/>
      <c r="AT123" s="132"/>
      <c r="AU123" s="132"/>
      <c r="AV123" s="132"/>
      <c r="AW123" s="132"/>
      <c r="AX123" s="132"/>
      <c r="AY123" s="132"/>
      <c r="AZ123" s="132"/>
      <c r="BA123" s="132"/>
      <c r="BB123" s="132"/>
      <c r="BC123" s="132"/>
      <c r="BD123" s="132"/>
      <c r="BE123" s="132"/>
      <c r="BF123" s="132"/>
      <c r="BG123" s="132"/>
      <c r="BH123" s="132"/>
      <c r="BI123" s="132"/>
      <c r="BJ123" s="132"/>
      <c r="BK123" s="132"/>
      <c r="BL123" s="132"/>
      <c r="BM123" s="132"/>
      <c r="BN123" s="132"/>
      <c r="BO123" s="132"/>
      <c r="BP123" s="132"/>
      <c r="BQ123" s="132"/>
      <c r="BR123" s="132"/>
      <c r="BS123" s="132"/>
      <c r="BT123" s="132"/>
      <c r="BU123" s="132"/>
      <c r="BV123" s="132"/>
      <c r="BW123" s="132"/>
      <c r="BX123" s="132"/>
      <c r="BY123" s="132"/>
      <c r="BZ123" s="132"/>
      <c r="CA123" s="132"/>
      <c r="CB123" s="132"/>
      <c r="CC123" s="132"/>
      <c r="CD123" s="132"/>
      <c r="CE123" s="132"/>
      <c r="CF123" s="132"/>
      <c r="CG123" s="132"/>
      <c r="CH123" s="132"/>
      <c r="CI123" s="132"/>
      <c r="CJ123" s="132"/>
      <c r="CK123" s="132"/>
      <c r="CL123" s="132"/>
      <c r="CM123" s="132"/>
      <c r="CN123" s="132"/>
      <c r="CO123" s="132"/>
      <c r="CP123" s="132"/>
      <c r="CQ123" s="132"/>
      <c r="CR123" s="132"/>
      <c r="CS123" s="132"/>
      <c r="CT123" s="132"/>
      <c r="CU123" s="132"/>
      <c r="CV123" s="132"/>
      <c r="CW123" s="132"/>
      <c r="CX123" s="132"/>
      <c r="CY123" s="132"/>
      <c r="CZ123" s="132"/>
      <c r="DA123" s="132"/>
      <c r="DB123" s="132"/>
      <c r="DC123" s="132"/>
      <c r="DD123" s="132"/>
      <c r="DE123" s="132"/>
      <c r="DF123" s="132"/>
      <c r="DG123" s="132"/>
      <c r="DH123" s="132"/>
      <c r="DI123" s="132"/>
      <c r="DJ123" s="132"/>
      <c r="DK123" s="132"/>
      <c r="DL123" s="132"/>
      <c r="DM123" s="132"/>
      <c r="DN123" s="132"/>
      <c r="DO123" s="132"/>
      <c r="DP123" s="132"/>
      <c r="DQ123" s="132"/>
      <c r="DR123" s="132"/>
      <c r="DS123" s="132"/>
      <c r="DT123" s="132"/>
      <c r="DU123" s="132"/>
      <c r="DV123" s="132"/>
      <c r="DW123" s="132"/>
      <c r="DX123" s="132"/>
      <c r="DY123" s="132"/>
      <c r="DZ123" s="132"/>
      <c r="EA123" s="132"/>
      <c r="EB123" s="132"/>
      <c r="EC123" s="132"/>
      <c r="ED123" s="132"/>
      <c r="EE123" s="132"/>
      <c r="EF123" s="132"/>
      <c r="EG123" s="132"/>
      <c r="EH123" s="132"/>
      <c r="EI123" s="132"/>
      <c r="EJ123" s="132"/>
      <c r="EK123" s="132"/>
      <c r="EL123" s="132"/>
      <c r="EM123" s="132"/>
      <c r="EN123" s="132"/>
      <c r="EO123" s="132"/>
      <c r="EP123" s="132"/>
      <c r="EQ123" s="132"/>
      <c r="ER123" s="132"/>
      <c r="ES123" s="132"/>
      <c r="ET123" s="132"/>
      <c r="EU123" s="132"/>
      <c r="EV123" s="132"/>
      <c r="EW123" s="132"/>
      <c r="EX123" s="132"/>
      <c r="EY123" s="132"/>
      <c r="EZ123" s="132"/>
      <c r="FA123" s="132"/>
      <c r="FB123" s="132"/>
    </row>
    <row r="124" spans="1:158">
      <c r="A124" s="132"/>
      <c r="B124" s="132"/>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32"/>
      <c r="AD124" s="132"/>
      <c r="AE124" s="132"/>
      <c r="AF124" s="132"/>
      <c r="AG124" s="132"/>
      <c r="AH124" s="132"/>
      <c r="AI124" s="132"/>
      <c r="AJ124" s="132"/>
      <c r="AK124" s="132"/>
      <c r="AL124" s="132"/>
      <c r="AM124" s="132"/>
      <c r="AN124" s="132"/>
      <c r="AO124" s="132"/>
      <c r="AP124" s="132"/>
      <c r="AQ124" s="132"/>
      <c r="AR124" s="132"/>
      <c r="AS124" s="132"/>
      <c r="AT124" s="132"/>
      <c r="AU124" s="132"/>
      <c r="AV124" s="132"/>
      <c r="AW124" s="132"/>
      <c r="AX124" s="132"/>
      <c r="AY124" s="132"/>
      <c r="AZ124" s="132"/>
      <c r="BA124" s="132"/>
      <c r="BB124" s="132"/>
      <c r="BC124" s="132"/>
      <c r="BD124" s="132"/>
      <c r="BE124" s="132"/>
      <c r="BF124" s="132"/>
      <c r="BG124" s="132"/>
      <c r="BH124" s="132"/>
      <c r="BI124" s="132"/>
      <c r="BJ124" s="132"/>
      <c r="BK124" s="132"/>
      <c r="BL124" s="132"/>
      <c r="BM124" s="132"/>
      <c r="BN124" s="132"/>
      <c r="BO124" s="132"/>
      <c r="BP124" s="132"/>
      <c r="BQ124" s="132"/>
      <c r="BR124" s="132"/>
      <c r="BS124" s="132"/>
      <c r="BT124" s="132"/>
      <c r="BU124" s="132"/>
      <c r="BV124" s="132"/>
      <c r="BW124" s="132"/>
      <c r="BX124" s="132"/>
      <c r="BY124" s="132"/>
      <c r="BZ124" s="132"/>
      <c r="CA124" s="132"/>
      <c r="CB124" s="132"/>
      <c r="CC124" s="132"/>
      <c r="CD124" s="132"/>
      <c r="CE124" s="132"/>
      <c r="CF124" s="132"/>
      <c r="CG124" s="132"/>
      <c r="CH124" s="132"/>
      <c r="CI124" s="132"/>
      <c r="CJ124" s="132"/>
      <c r="CK124" s="132"/>
      <c r="CL124" s="132"/>
      <c r="CM124" s="132"/>
      <c r="CN124" s="132"/>
      <c r="CO124" s="132"/>
      <c r="CP124" s="132"/>
      <c r="CQ124" s="132"/>
      <c r="CR124" s="132"/>
      <c r="CS124" s="132"/>
      <c r="CT124" s="132"/>
      <c r="CU124" s="132"/>
      <c r="CV124" s="132"/>
      <c r="CW124" s="132"/>
      <c r="CX124" s="132"/>
      <c r="CY124" s="132"/>
      <c r="CZ124" s="132"/>
      <c r="DA124" s="132"/>
      <c r="DB124" s="132"/>
      <c r="DC124" s="132"/>
      <c r="DD124" s="132"/>
      <c r="DE124" s="132"/>
      <c r="DF124" s="132"/>
      <c r="DG124" s="132"/>
      <c r="DH124" s="132"/>
      <c r="DI124" s="132"/>
      <c r="DJ124" s="132"/>
      <c r="DK124" s="132"/>
      <c r="DL124" s="132"/>
      <c r="DM124" s="132"/>
      <c r="DN124" s="132"/>
      <c r="DO124" s="132"/>
      <c r="DP124" s="132"/>
      <c r="DQ124" s="132"/>
      <c r="DR124" s="132"/>
      <c r="DS124" s="132"/>
      <c r="DT124" s="132"/>
      <c r="DU124" s="132"/>
      <c r="DV124" s="132"/>
      <c r="DW124" s="132"/>
      <c r="DX124" s="132"/>
      <c r="DY124" s="132"/>
      <c r="DZ124" s="132"/>
      <c r="EA124" s="132"/>
      <c r="EB124" s="132"/>
      <c r="EC124" s="132"/>
      <c r="ED124" s="132"/>
      <c r="EE124" s="132"/>
      <c r="EF124" s="132"/>
      <c r="EG124" s="132"/>
      <c r="EH124" s="132"/>
      <c r="EI124" s="132"/>
      <c r="EJ124" s="132"/>
      <c r="EK124" s="132"/>
      <c r="EL124" s="132"/>
      <c r="EM124" s="132"/>
      <c r="EN124" s="132"/>
      <c r="EO124" s="132"/>
      <c r="EP124" s="132"/>
      <c r="EQ124" s="132"/>
      <c r="ER124" s="132"/>
      <c r="ES124" s="132"/>
      <c r="ET124" s="132"/>
      <c r="EU124" s="132"/>
      <c r="EV124" s="132"/>
      <c r="EW124" s="132"/>
      <c r="EX124" s="132"/>
      <c r="EY124" s="132"/>
      <c r="EZ124" s="132"/>
      <c r="FA124" s="132"/>
      <c r="FB124" s="132"/>
    </row>
    <row r="125" spans="1:158">
      <c r="A125" s="132"/>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c r="AN125" s="132"/>
      <c r="AO125" s="132"/>
      <c r="AP125" s="132"/>
      <c r="AQ125" s="132"/>
      <c r="AR125" s="132"/>
      <c r="AS125" s="132"/>
      <c r="AT125" s="132"/>
      <c r="AU125" s="132"/>
      <c r="AV125" s="132"/>
      <c r="AW125" s="132"/>
      <c r="AX125" s="132"/>
      <c r="AY125" s="132"/>
      <c r="AZ125" s="132"/>
      <c r="BA125" s="132"/>
      <c r="BB125" s="132"/>
      <c r="BC125" s="132"/>
      <c r="BD125" s="132"/>
      <c r="BE125" s="132"/>
      <c r="BF125" s="132"/>
      <c r="BG125" s="132"/>
      <c r="BH125" s="132"/>
      <c r="BI125" s="132"/>
      <c r="BJ125" s="132"/>
      <c r="BK125" s="132"/>
      <c r="BL125" s="132"/>
      <c r="BM125" s="132"/>
      <c r="BN125" s="132"/>
      <c r="BO125" s="132"/>
      <c r="BP125" s="132"/>
      <c r="BQ125" s="132"/>
      <c r="BR125" s="132"/>
      <c r="BS125" s="132"/>
      <c r="BT125" s="132"/>
      <c r="BU125" s="132"/>
      <c r="BV125" s="132"/>
      <c r="BW125" s="132"/>
      <c r="BX125" s="132"/>
      <c r="BY125" s="132"/>
      <c r="BZ125" s="132"/>
      <c r="CA125" s="132"/>
      <c r="CB125" s="132"/>
      <c r="CC125" s="132"/>
      <c r="CD125" s="132"/>
      <c r="CE125" s="132"/>
      <c r="CF125" s="132"/>
      <c r="CG125" s="132"/>
      <c r="CH125" s="132"/>
      <c r="CI125" s="132"/>
      <c r="CJ125" s="132"/>
      <c r="CK125" s="132"/>
      <c r="CL125" s="132"/>
      <c r="CM125" s="132"/>
      <c r="CN125" s="132"/>
      <c r="CO125" s="132"/>
      <c r="CP125" s="132"/>
      <c r="CQ125" s="132"/>
      <c r="CR125" s="132"/>
      <c r="CS125" s="132"/>
      <c r="CT125" s="132"/>
      <c r="CU125" s="132"/>
      <c r="CV125" s="132"/>
      <c r="CW125" s="132"/>
      <c r="CX125" s="132"/>
      <c r="CY125" s="132"/>
      <c r="CZ125" s="132"/>
      <c r="DA125" s="132"/>
      <c r="DB125" s="132"/>
      <c r="DC125" s="132"/>
      <c r="DD125" s="132"/>
      <c r="DE125" s="132"/>
      <c r="DF125" s="132"/>
      <c r="DG125" s="132"/>
      <c r="DH125" s="132"/>
      <c r="DI125" s="132"/>
      <c r="DJ125" s="132"/>
      <c r="DK125" s="132"/>
      <c r="DL125" s="132"/>
      <c r="DM125" s="132"/>
      <c r="DN125" s="132"/>
      <c r="DO125" s="132"/>
      <c r="DP125" s="132"/>
      <c r="DQ125" s="132"/>
      <c r="DR125" s="132"/>
      <c r="DS125" s="132"/>
      <c r="DT125" s="132"/>
      <c r="DU125" s="132"/>
      <c r="DV125" s="132"/>
      <c r="DW125" s="132"/>
      <c r="DX125" s="132"/>
      <c r="DY125" s="132"/>
      <c r="DZ125" s="132"/>
      <c r="EA125" s="132"/>
      <c r="EB125" s="132"/>
      <c r="EC125" s="132"/>
      <c r="ED125" s="132"/>
      <c r="EE125" s="132"/>
      <c r="EF125" s="132"/>
      <c r="EG125" s="132"/>
      <c r="EH125" s="132"/>
      <c r="EI125" s="132"/>
      <c r="EJ125" s="132"/>
      <c r="EK125" s="132"/>
      <c r="EL125" s="132"/>
      <c r="EM125" s="132"/>
      <c r="EN125" s="132"/>
      <c r="EO125" s="132"/>
      <c r="EP125" s="132"/>
      <c r="EQ125" s="132"/>
      <c r="ER125" s="132"/>
      <c r="ES125" s="132"/>
      <c r="ET125" s="132"/>
      <c r="EU125" s="132"/>
      <c r="EV125" s="132"/>
      <c r="EW125" s="132"/>
      <c r="EX125" s="132"/>
      <c r="EY125" s="132"/>
      <c r="EZ125" s="132"/>
      <c r="FA125" s="132"/>
      <c r="FB125" s="132"/>
    </row>
    <row r="126" spans="1:158">
      <c r="A126" s="132"/>
      <c r="B126" s="132"/>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c r="AN126" s="132"/>
      <c r="AO126" s="132"/>
      <c r="AP126" s="132"/>
      <c r="AQ126" s="132"/>
      <c r="AR126" s="132"/>
      <c r="AS126" s="132"/>
      <c r="AT126" s="132"/>
      <c r="AU126" s="132"/>
      <c r="AV126" s="132"/>
      <c r="AW126" s="132"/>
      <c r="AX126" s="132"/>
      <c r="AY126" s="132"/>
      <c r="AZ126" s="132"/>
      <c r="BA126" s="132"/>
      <c r="BB126" s="132"/>
      <c r="BC126" s="132"/>
      <c r="BD126" s="132"/>
      <c r="BE126" s="132"/>
      <c r="BF126" s="132"/>
      <c r="BG126" s="132"/>
      <c r="BH126" s="132"/>
      <c r="BI126" s="132"/>
      <c r="BJ126" s="132"/>
      <c r="BK126" s="132"/>
      <c r="BL126" s="132"/>
      <c r="BM126" s="132"/>
      <c r="BN126" s="132"/>
      <c r="BO126" s="132"/>
      <c r="BP126" s="132"/>
      <c r="BQ126" s="132"/>
      <c r="BR126" s="132"/>
      <c r="BS126" s="132"/>
      <c r="BT126" s="132"/>
      <c r="BU126" s="132"/>
      <c r="BV126" s="132"/>
      <c r="BW126" s="132"/>
      <c r="BX126" s="132"/>
      <c r="BY126" s="132"/>
      <c r="BZ126" s="132"/>
      <c r="CA126" s="132"/>
      <c r="CB126" s="132"/>
      <c r="CC126" s="132"/>
      <c r="CD126" s="132"/>
      <c r="CE126" s="132"/>
      <c r="CF126" s="132"/>
      <c r="CG126" s="132"/>
      <c r="CH126" s="132"/>
      <c r="CI126" s="132"/>
      <c r="CJ126" s="132"/>
      <c r="CK126" s="132"/>
      <c r="CL126" s="132"/>
      <c r="CM126" s="132"/>
      <c r="CN126" s="132"/>
      <c r="CO126" s="132"/>
      <c r="CP126" s="132"/>
      <c r="CQ126" s="132"/>
      <c r="CR126" s="132"/>
      <c r="CS126" s="132"/>
      <c r="CT126" s="132"/>
      <c r="CU126" s="132"/>
      <c r="CV126" s="132"/>
      <c r="CW126" s="132"/>
      <c r="CX126" s="132"/>
      <c r="CY126" s="132"/>
      <c r="CZ126" s="132"/>
      <c r="DA126" s="132"/>
      <c r="DB126" s="132"/>
      <c r="DC126" s="132"/>
      <c r="DD126" s="132"/>
      <c r="DE126" s="132"/>
      <c r="DF126" s="132"/>
      <c r="DG126" s="132"/>
      <c r="DH126" s="132"/>
      <c r="DI126" s="132"/>
      <c r="DJ126" s="132"/>
      <c r="DK126" s="132"/>
      <c r="DL126" s="132"/>
      <c r="DM126" s="132"/>
      <c r="DN126" s="132"/>
      <c r="DO126" s="132"/>
      <c r="DP126" s="132"/>
      <c r="DQ126" s="132"/>
      <c r="DR126" s="132"/>
      <c r="DS126" s="132"/>
      <c r="DT126" s="132"/>
      <c r="DU126" s="132"/>
      <c r="DV126" s="132"/>
      <c r="DW126" s="132"/>
      <c r="DX126" s="132"/>
      <c r="DY126" s="132"/>
      <c r="DZ126" s="132"/>
      <c r="EA126" s="132"/>
      <c r="EB126" s="132"/>
      <c r="EC126" s="132"/>
      <c r="ED126" s="132"/>
      <c r="EE126" s="132"/>
      <c r="EF126" s="132"/>
      <c r="EG126" s="132"/>
      <c r="EH126" s="132"/>
      <c r="EI126" s="132"/>
      <c r="EJ126" s="132"/>
      <c r="EK126" s="132"/>
      <c r="EL126" s="132"/>
      <c r="EM126" s="132"/>
      <c r="EN126" s="132"/>
      <c r="EO126" s="132"/>
      <c r="EP126" s="132"/>
      <c r="EQ126" s="132"/>
      <c r="ER126" s="132"/>
      <c r="ES126" s="132"/>
      <c r="ET126" s="132"/>
      <c r="EU126" s="132"/>
      <c r="EV126" s="132"/>
      <c r="EW126" s="132"/>
      <c r="EX126" s="132"/>
      <c r="EY126" s="132"/>
      <c r="EZ126" s="132"/>
      <c r="FA126" s="132"/>
      <c r="FB126" s="132"/>
    </row>
    <row r="127" spans="1:158">
      <c r="A127" s="132"/>
      <c r="B127" s="132"/>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c r="AN127" s="132"/>
      <c r="AO127" s="132"/>
      <c r="AP127" s="132"/>
      <c r="AQ127" s="132"/>
      <c r="AR127" s="132"/>
      <c r="AS127" s="132"/>
      <c r="AT127" s="132"/>
      <c r="AU127" s="132"/>
      <c r="AV127" s="132"/>
      <c r="AW127" s="132"/>
      <c r="AX127" s="132"/>
      <c r="AY127" s="132"/>
      <c r="AZ127" s="132"/>
      <c r="BA127" s="132"/>
      <c r="BB127" s="132"/>
      <c r="BC127" s="132"/>
      <c r="BD127" s="132"/>
      <c r="BE127" s="132"/>
      <c r="BF127" s="132"/>
      <c r="BG127" s="132"/>
      <c r="BH127" s="132"/>
      <c r="BI127" s="132"/>
      <c r="BJ127" s="132"/>
      <c r="BK127" s="132"/>
      <c r="BL127" s="132"/>
      <c r="BM127" s="132"/>
      <c r="BN127" s="132"/>
      <c r="BO127" s="132"/>
      <c r="BP127" s="132"/>
      <c r="BQ127" s="132"/>
      <c r="BR127" s="132"/>
      <c r="BS127" s="132"/>
      <c r="BT127" s="132"/>
      <c r="BU127" s="132"/>
      <c r="BV127" s="132"/>
      <c r="BW127" s="132"/>
      <c r="BX127" s="132"/>
      <c r="BY127" s="132"/>
      <c r="BZ127" s="132"/>
      <c r="CA127" s="132"/>
      <c r="CB127" s="132"/>
      <c r="CC127" s="132"/>
      <c r="CD127" s="132"/>
      <c r="CE127" s="132"/>
      <c r="CF127" s="132"/>
      <c r="CG127" s="132"/>
      <c r="CH127" s="132"/>
      <c r="CI127" s="132"/>
      <c r="CJ127" s="132"/>
      <c r="CK127" s="132"/>
      <c r="CL127" s="132"/>
      <c r="CM127" s="132"/>
      <c r="CN127" s="132"/>
      <c r="CO127" s="132"/>
      <c r="CP127" s="132"/>
      <c r="CQ127" s="132"/>
      <c r="CR127" s="132"/>
      <c r="CS127" s="132"/>
      <c r="CT127" s="132"/>
      <c r="CU127" s="132"/>
      <c r="CV127" s="132"/>
      <c r="CW127" s="132"/>
      <c r="CX127" s="132"/>
      <c r="CY127" s="132"/>
      <c r="CZ127" s="132"/>
      <c r="DA127" s="132"/>
      <c r="DB127" s="132"/>
      <c r="DC127" s="132"/>
      <c r="DD127" s="132"/>
      <c r="DE127" s="132"/>
      <c r="DF127" s="132"/>
      <c r="DG127" s="132"/>
      <c r="DH127" s="132"/>
      <c r="DI127" s="132"/>
      <c r="DJ127" s="132"/>
      <c r="DK127" s="132"/>
      <c r="DL127" s="132"/>
      <c r="DM127" s="132"/>
      <c r="DN127" s="132"/>
      <c r="DO127" s="132"/>
      <c r="DP127" s="132"/>
      <c r="DQ127" s="132"/>
      <c r="DR127" s="132"/>
      <c r="DS127" s="132"/>
      <c r="DT127" s="132"/>
      <c r="DU127" s="132"/>
      <c r="DV127" s="132"/>
      <c r="DW127" s="132"/>
      <c r="DX127" s="132"/>
      <c r="DY127" s="132"/>
      <c r="DZ127" s="132"/>
      <c r="EA127" s="132"/>
      <c r="EB127" s="132"/>
      <c r="EC127" s="132"/>
      <c r="ED127" s="132"/>
      <c r="EE127" s="132"/>
      <c r="EF127" s="132"/>
      <c r="EG127" s="132"/>
      <c r="EH127" s="132"/>
      <c r="EI127" s="132"/>
      <c r="EJ127" s="132"/>
      <c r="EK127" s="132"/>
      <c r="EL127" s="132"/>
      <c r="EM127" s="132"/>
      <c r="EN127" s="132"/>
      <c r="EO127" s="132"/>
      <c r="EP127" s="132"/>
      <c r="EQ127" s="132"/>
      <c r="ER127" s="132"/>
      <c r="ES127" s="132"/>
      <c r="ET127" s="132"/>
      <c r="EU127" s="132"/>
      <c r="EV127" s="132"/>
      <c r="EW127" s="132"/>
      <c r="EX127" s="132"/>
      <c r="EY127" s="132"/>
      <c r="EZ127" s="132"/>
      <c r="FA127" s="132"/>
      <c r="FB127" s="132"/>
    </row>
    <row r="128" spans="1:158">
      <c r="A128" s="132"/>
      <c r="B128" s="132"/>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c r="AN128" s="132"/>
      <c r="AO128" s="132"/>
      <c r="AP128" s="132"/>
      <c r="AQ128" s="132"/>
      <c r="AR128" s="132"/>
      <c r="AS128" s="132"/>
      <c r="AT128" s="132"/>
      <c r="AU128" s="132"/>
      <c r="AV128" s="132"/>
      <c r="AW128" s="132"/>
      <c r="AX128" s="132"/>
      <c r="AY128" s="132"/>
      <c r="AZ128" s="132"/>
      <c r="BA128" s="132"/>
      <c r="BB128" s="132"/>
      <c r="BC128" s="132"/>
      <c r="BD128" s="132"/>
      <c r="BE128" s="132"/>
      <c r="BF128" s="132"/>
      <c r="BG128" s="132"/>
      <c r="BH128" s="132"/>
      <c r="BI128" s="132"/>
      <c r="BJ128" s="132"/>
      <c r="BK128" s="132"/>
      <c r="BL128" s="132"/>
      <c r="BM128" s="132"/>
      <c r="BN128" s="132"/>
      <c r="BO128" s="132"/>
      <c r="BP128" s="132"/>
      <c r="BQ128" s="132"/>
      <c r="BR128" s="132"/>
      <c r="BS128" s="132"/>
      <c r="BT128" s="132"/>
      <c r="BU128" s="132"/>
      <c r="BV128" s="132"/>
      <c r="BW128" s="132"/>
      <c r="BX128" s="132"/>
      <c r="BY128" s="132"/>
      <c r="BZ128" s="132"/>
      <c r="CA128" s="132"/>
      <c r="CB128" s="132"/>
      <c r="CC128" s="132"/>
      <c r="CD128" s="132"/>
      <c r="CE128" s="132"/>
      <c r="CF128" s="132"/>
      <c r="CG128" s="132"/>
      <c r="CH128" s="132"/>
      <c r="CI128" s="132"/>
      <c r="CJ128" s="132"/>
      <c r="CK128" s="132"/>
      <c r="CL128" s="132"/>
      <c r="CM128" s="132"/>
      <c r="CN128" s="132"/>
      <c r="CO128" s="132"/>
      <c r="CP128" s="132"/>
      <c r="CQ128" s="132"/>
      <c r="CR128" s="132"/>
      <c r="CS128" s="132"/>
      <c r="CT128" s="132"/>
      <c r="CU128" s="132"/>
      <c r="CV128" s="132"/>
      <c r="CW128" s="132"/>
      <c r="CX128" s="132"/>
      <c r="CY128" s="132"/>
      <c r="CZ128" s="132"/>
      <c r="DA128" s="132"/>
      <c r="DB128" s="132"/>
      <c r="DC128" s="132"/>
      <c r="DD128" s="132"/>
      <c r="DE128" s="132"/>
      <c r="DF128" s="132"/>
      <c r="DG128" s="132"/>
      <c r="DH128" s="132"/>
      <c r="DI128" s="132"/>
      <c r="DJ128" s="132"/>
      <c r="DK128" s="132"/>
      <c r="DL128" s="132"/>
      <c r="DM128" s="132"/>
      <c r="DN128" s="132"/>
      <c r="DO128" s="132"/>
      <c r="DP128" s="132"/>
      <c r="DQ128" s="132"/>
      <c r="DR128" s="132"/>
      <c r="DS128" s="132"/>
      <c r="DT128" s="132"/>
      <c r="DU128" s="132"/>
      <c r="DV128" s="132"/>
      <c r="DW128" s="132"/>
      <c r="DX128" s="132"/>
      <c r="DY128" s="132"/>
      <c r="DZ128" s="132"/>
      <c r="EA128" s="132"/>
      <c r="EB128" s="132"/>
      <c r="EC128" s="132"/>
      <c r="ED128" s="132"/>
      <c r="EE128" s="132"/>
      <c r="EF128" s="132"/>
      <c r="EG128" s="132"/>
      <c r="EH128" s="132"/>
      <c r="EI128" s="132"/>
      <c r="EJ128" s="132"/>
      <c r="EK128" s="132"/>
      <c r="EL128" s="132"/>
      <c r="EM128" s="132"/>
      <c r="EN128" s="132"/>
      <c r="EO128" s="132"/>
      <c r="EP128" s="132"/>
      <c r="EQ128" s="132"/>
      <c r="ER128" s="132"/>
      <c r="ES128" s="132"/>
      <c r="ET128" s="132"/>
      <c r="EU128" s="132"/>
      <c r="EV128" s="132"/>
      <c r="EW128" s="132"/>
      <c r="EX128" s="132"/>
      <c r="EY128" s="132"/>
      <c r="EZ128" s="132"/>
      <c r="FA128" s="132"/>
      <c r="FB128" s="132"/>
    </row>
    <row r="129" spans="1:158">
      <c r="A129" s="132"/>
      <c r="B129" s="132"/>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2"/>
      <c r="AP129" s="132"/>
      <c r="AQ129" s="132"/>
      <c r="AR129" s="132"/>
      <c r="AS129" s="132"/>
      <c r="AT129" s="132"/>
      <c r="AU129" s="132"/>
      <c r="AV129" s="132"/>
      <c r="AW129" s="132"/>
      <c r="AX129" s="132"/>
      <c r="AY129" s="132"/>
      <c r="AZ129" s="132"/>
      <c r="BA129" s="132"/>
      <c r="BB129" s="132"/>
      <c r="BC129" s="132"/>
      <c r="BD129" s="132"/>
      <c r="BE129" s="132"/>
      <c r="BF129" s="132"/>
      <c r="BG129" s="132"/>
      <c r="BH129" s="132"/>
      <c r="BI129" s="132"/>
      <c r="BJ129" s="132"/>
      <c r="BK129" s="132"/>
      <c r="BL129" s="132"/>
      <c r="BM129" s="132"/>
      <c r="BN129" s="132"/>
      <c r="BO129" s="132"/>
      <c r="BP129" s="132"/>
      <c r="BQ129" s="132"/>
      <c r="BR129" s="132"/>
      <c r="BS129" s="132"/>
      <c r="BT129" s="132"/>
      <c r="BU129" s="132"/>
      <c r="BV129" s="132"/>
      <c r="BW129" s="132"/>
      <c r="BX129" s="132"/>
      <c r="BY129" s="132"/>
      <c r="BZ129" s="132"/>
      <c r="CA129" s="132"/>
      <c r="CB129" s="132"/>
      <c r="CC129" s="132"/>
      <c r="CD129" s="132"/>
      <c r="CE129" s="132"/>
      <c r="CF129" s="132"/>
      <c r="CG129" s="132"/>
      <c r="CH129" s="132"/>
      <c r="CI129" s="132"/>
      <c r="CJ129" s="132"/>
      <c r="CK129" s="132"/>
      <c r="CL129" s="132"/>
      <c r="CM129" s="132"/>
      <c r="CN129" s="132"/>
      <c r="CO129" s="132"/>
      <c r="CP129" s="132"/>
      <c r="CQ129" s="132"/>
      <c r="CR129" s="132"/>
      <c r="CS129" s="132"/>
      <c r="CT129" s="132"/>
      <c r="CU129" s="132"/>
      <c r="CV129" s="132"/>
      <c r="CW129" s="132"/>
      <c r="CX129" s="132"/>
      <c r="CY129" s="132"/>
      <c r="CZ129" s="132"/>
      <c r="DA129" s="132"/>
      <c r="DB129" s="132"/>
      <c r="DC129" s="132"/>
      <c r="DD129" s="132"/>
      <c r="DE129" s="132"/>
      <c r="DF129" s="132"/>
      <c r="DG129" s="132"/>
      <c r="DH129" s="132"/>
      <c r="DI129" s="132"/>
      <c r="DJ129" s="132"/>
      <c r="DK129" s="132"/>
      <c r="DL129" s="132"/>
      <c r="DM129" s="132"/>
      <c r="DN129" s="132"/>
      <c r="DO129" s="132"/>
      <c r="DP129" s="132"/>
      <c r="DQ129" s="132"/>
      <c r="DR129" s="132"/>
      <c r="DS129" s="132"/>
      <c r="DT129" s="132"/>
      <c r="DU129" s="132"/>
      <c r="DV129" s="132"/>
      <c r="DW129" s="132"/>
      <c r="DX129" s="132"/>
      <c r="DY129" s="132"/>
      <c r="DZ129" s="132"/>
      <c r="EA129" s="132"/>
      <c r="EB129" s="132"/>
      <c r="EC129" s="132"/>
      <c r="ED129" s="132"/>
      <c r="EE129" s="132"/>
      <c r="EF129" s="132"/>
      <c r="EG129" s="132"/>
      <c r="EH129" s="132"/>
      <c r="EI129" s="132"/>
      <c r="EJ129" s="132"/>
      <c r="EK129" s="132"/>
      <c r="EL129" s="132"/>
      <c r="EM129" s="132"/>
      <c r="EN129" s="132"/>
      <c r="EO129" s="132"/>
      <c r="EP129" s="132"/>
      <c r="EQ129" s="132"/>
      <c r="ER129" s="132"/>
      <c r="ES129" s="132"/>
      <c r="ET129" s="132"/>
      <c r="EU129" s="132"/>
      <c r="EV129" s="132"/>
      <c r="EW129" s="132"/>
      <c r="EX129" s="132"/>
      <c r="EY129" s="132"/>
      <c r="EZ129" s="132"/>
      <c r="FA129" s="132"/>
      <c r="FB129" s="132"/>
    </row>
    <row r="130" spans="1:158">
      <c r="A130" s="132"/>
      <c r="B130" s="132"/>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c r="AN130" s="132"/>
      <c r="AO130" s="132"/>
      <c r="AP130" s="132"/>
      <c r="AQ130" s="132"/>
      <c r="AR130" s="132"/>
      <c r="AS130" s="132"/>
      <c r="AT130" s="132"/>
      <c r="AU130" s="132"/>
      <c r="AV130" s="132"/>
      <c r="AW130" s="132"/>
      <c r="AX130" s="132"/>
      <c r="AY130" s="132"/>
      <c r="AZ130" s="132"/>
      <c r="BA130" s="132"/>
      <c r="BB130" s="132"/>
      <c r="BC130" s="132"/>
      <c r="BD130" s="132"/>
      <c r="BE130" s="132"/>
      <c r="BF130" s="132"/>
      <c r="BG130" s="132"/>
      <c r="BH130" s="132"/>
      <c r="BI130" s="132"/>
      <c r="BJ130" s="132"/>
      <c r="BK130" s="132"/>
      <c r="BL130" s="132"/>
      <c r="BM130" s="132"/>
      <c r="BN130" s="132"/>
      <c r="BO130" s="132"/>
      <c r="BP130" s="132"/>
      <c r="BQ130" s="132"/>
      <c r="BR130" s="132"/>
      <c r="BS130" s="132"/>
      <c r="BT130" s="132"/>
      <c r="BU130" s="132"/>
      <c r="BV130" s="132"/>
      <c r="BW130" s="132"/>
      <c r="BX130" s="132"/>
      <c r="BY130" s="132"/>
      <c r="BZ130" s="132"/>
      <c r="CA130" s="132"/>
      <c r="CB130" s="132"/>
      <c r="CC130" s="132"/>
      <c r="CD130" s="132"/>
      <c r="CE130" s="132"/>
      <c r="CF130" s="132"/>
      <c r="CG130" s="132"/>
      <c r="CH130" s="132"/>
      <c r="CI130" s="132"/>
      <c r="CJ130" s="132"/>
      <c r="CK130" s="132"/>
      <c r="CL130" s="132"/>
      <c r="CM130" s="132"/>
      <c r="CN130" s="132"/>
      <c r="CO130" s="132"/>
      <c r="CP130" s="132"/>
      <c r="CQ130" s="132"/>
      <c r="CR130" s="132"/>
      <c r="CS130" s="132"/>
      <c r="CT130" s="132"/>
      <c r="CU130" s="132"/>
      <c r="CV130" s="132"/>
      <c r="CW130" s="132"/>
      <c r="CX130" s="132"/>
      <c r="CY130" s="132"/>
      <c r="CZ130" s="132"/>
      <c r="DA130" s="132"/>
      <c r="DB130" s="132"/>
      <c r="DC130" s="132"/>
      <c r="DD130" s="132"/>
      <c r="DE130" s="132"/>
      <c r="DF130" s="132"/>
      <c r="DG130" s="132"/>
      <c r="DH130" s="132"/>
      <c r="DI130" s="132"/>
      <c r="DJ130" s="132"/>
      <c r="DK130" s="132"/>
      <c r="DL130" s="132"/>
      <c r="DM130" s="132"/>
      <c r="DN130" s="132"/>
      <c r="DO130" s="132"/>
      <c r="DP130" s="132"/>
      <c r="DQ130" s="132"/>
      <c r="DR130" s="132"/>
      <c r="DS130" s="132"/>
      <c r="DT130" s="132"/>
      <c r="DU130" s="132"/>
      <c r="DV130" s="132"/>
      <c r="DW130" s="132"/>
      <c r="DX130" s="132"/>
      <c r="DY130" s="132"/>
      <c r="DZ130" s="132"/>
      <c r="EA130" s="132"/>
      <c r="EB130" s="132"/>
      <c r="EC130" s="132"/>
      <c r="ED130" s="132"/>
      <c r="EE130" s="132"/>
      <c r="EF130" s="132"/>
      <c r="EG130" s="132"/>
      <c r="EH130" s="132"/>
      <c r="EI130" s="132"/>
      <c r="EJ130" s="132"/>
      <c r="EK130" s="132"/>
      <c r="EL130" s="132"/>
      <c r="EM130" s="132"/>
      <c r="EN130" s="132"/>
      <c r="EO130" s="132"/>
      <c r="EP130" s="132"/>
      <c r="EQ130" s="132"/>
      <c r="ER130" s="132"/>
      <c r="ES130" s="132"/>
      <c r="ET130" s="132"/>
      <c r="EU130" s="132"/>
      <c r="EV130" s="132"/>
      <c r="EW130" s="132"/>
      <c r="EX130" s="132"/>
      <c r="EY130" s="132"/>
      <c r="EZ130" s="132"/>
      <c r="FA130" s="132"/>
      <c r="FB130" s="132"/>
    </row>
    <row r="131" spans="1:158">
      <c r="A131" s="132"/>
      <c r="B131" s="132"/>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c r="AN131" s="132"/>
      <c r="AO131" s="132"/>
      <c r="AP131" s="132"/>
      <c r="AQ131" s="132"/>
      <c r="AR131" s="132"/>
      <c r="AS131" s="132"/>
      <c r="AT131" s="132"/>
      <c r="AU131" s="132"/>
      <c r="AV131" s="132"/>
      <c r="AW131" s="132"/>
      <c r="AX131" s="132"/>
      <c r="AY131" s="132"/>
      <c r="AZ131" s="132"/>
      <c r="BA131" s="132"/>
      <c r="BB131" s="132"/>
      <c r="BC131" s="132"/>
      <c r="BD131" s="132"/>
      <c r="BE131" s="132"/>
      <c r="BF131" s="132"/>
      <c r="BG131" s="132"/>
      <c r="BH131" s="132"/>
      <c r="BI131" s="132"/>
      <c r="BJ131" s="132"/>
      <c r="BK131" s="132"/>
      <c r="BL131" s="132"/>
      <c r="BM131" s="132"/>
      <c r="BN131" s="132"/>
      <c r="BO131" s="132"/>
      <c r="BP131" s="132"/>
      <c r="BQ131" s="132"/>
      <c r="BR131" s="132"/>
      <c r="BS131" s="132"/>
      <c r="BT131" s="132"/>
      <c r="BU131" s="132"/>
      <c r="BV131" s="132"/>
      <c r="BW131" s="132"/>
      <c r="BX131" s="132"/>
      <c r="BY131" s="132"/>
      <c r="BZ131" s="132"/>
      <c r="CA131" s="132"/>
      <c r="CB131" s="132"/>
      <c r="CC131" s="132"/>
      <c r="CD131" s="132"/>
      <c r="CE131" s="132"/>
      <c r="CF131" s="132"/>
      <c r="CG131" s="132"/>
      <c r="CH131" s="132"/>
      <c r="CI131" s="132"/>
      <c r="CJ131" s="132"/>
      <c r="CK131" s="132"/>
      <c r="CL131" s="132"/>
      <c r="CM131" s="132"/>
      <c r="CN131" s="132"/>
      <c r="CO131" s="132"/>
      <c r="CP131" s="132"/>
      <c r="CQ131" s="132"/>
      <c r="CR131" s="132"/>
      <c r="CS131" s="132"/>
      <c r="CT131" s="132"/>
      <c r="CU131" s="132"/>
      <c r="CV131" s="132"/>
      <c r="CW131" s="132"/>
      <c r="CX131" s="132"/>
      <c r="CY131" s="132"/>
      <c r="CZ131" s="132"/>
      <c r="DA131" s="132"/>
      <c r="DB131" s="132"/>
      <c r="DC131" s="132"/>
      <c r="DD131" s="132"/>
      <c r="DE131" s="132"/>
      <c r="DF131" s="132"/>
      <c r="DG131" s="132"/>
      <c r="DH131" s="132"/>
      <c r="DI131" s="132"/>
      <c r="DJ131" s="132"/>
      <c r="DK131" s="132"/>
      <c r="DL131" s="132"/>
      <c r="DM131" s="132"/>
      <c r="DN131" s="132"/>
      <c r="DO131" s="132"/>
      <c r="DP131" s="132"/>
      <c r="DQ131" s="132"/>
      <c r="DR131" s="132"/>
      <c r="DS131" s="132"/>
      <c r="DT131" s="132"/>
      <c r="DU131" s="132"/>
      <c r="DV131" s="132"/>
      <c r="DW131" s="132"/>
      <c r="DX131" s="132"/>
      <c r="DY131" s="132"/>
      <c r="DZ131" s="132"/>
      <c r="EA131" s="132"/>
      <c r="EB131" s="132"/>
      <c r="EC131" s="132"/>
      <c r="ED131" s="132"/>
      <c r="EE131" s="132"/>
      <c r="EF131" s="132"/>
      <c r="EG131" s="132"/>
      <c r="EH131" s="132"/>
      <c r="EI131" s="132"/>
      <c r="EJ131" s="132"/>
      <c r="EK131" s="132"/>
      <c r="EL131" s="132"/>
      <c r="EM131" s="132"/>
      <c r="EN131" s="132"/>
      <c r="EO131" s="132"/>
      <c r="EP131" s="132"/>
      <c r="EQ131" s="132"/>
      <c r="ER131" s="132"/>
      <c r="ES131" s="132"/>
      <c r="ET131" s="132"/>
      <c r="EU131" s="132"/>
      <c r="EV131" s="132"/>
      <c r="EW131" s="132"/>
      <c r="EX131" s="132"/>
      <c r="EY131" s="132"/>
      <c r="EZ131" s="132"/>
      <c r="FA131" s="132"/>
      <c r="FB131" s="132"/>
    </row>
    <row r="132" spans="1:158">
      <c r="A132" s="132"/>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c r="AN132" s="132"/>
      <c r="AO132" s="132"/>
      <c r="AP132" s="132"/>
      <c r="AQ132" s="132"/>
      <c r="AR132" s="132"/>
      <c r="AS132" s="132"/>
      <c r="AT132" s="132"/>
      <c r="AU132" s="132"/>
      <c r="AV132" s="132"/>
      <c r="AW132" s="132"/>
      <c r="AX132" s="132"/>
      <c r="AY132" s="132"/>
      <c r="AZ132" s="132"/>
      <c r="BA132" s="132"/>
      <c r="BB132" s="132"/>
      <c r="BC132" s="132"/>
      <c r="BD132" s="132"/>
      <c r="BE132" s="132"/>
      <c r="BF132" s="132"/>
      <c r="BG132" s="132"/>
      <c r="BH132" s="132"/>
      <c r="BI132" s="132"/>
      <c r="BJ132" s="132"/>
      <c r="BK132" s="132"/>
      <c r="BL132" s="132"/>
      <c r="BM132" s="132"/>
      <c r="BN132" s="132"/>
      <c r="BO132" s="132"/>
      <c r="BP132" s="132"/>
      <c r="BQ132" s="132"/>
      <c r="BR132" s="132"/>
      <c r="BS132" s="132"/>
      <c r="BT132" s="132"/>
      <c r="BU132" s="132"/>
      <c r="BV132" s="132"/>
      <c r="BW132" s="132"/>
      <c r="BX132" s="132"/>
      <c r="BY132" s="132"/>
      <c r="BZ132" s="132"/>
      <c r="CA132" s="132"/>
      <c r="CB132" s="132"/>
      <c r="CC132" s="132"/>
      <c r="CD132" s="132"/>
      <c r="CE132" s="132"/>
      <c r="CF132" s="132"/>
      <c r="CG132" s="132"/>
      <c r="CH132" s="132"/>
      <c r="CI132" s="132"/>
      <c r="CJ132" s="132"/>
      <c r="CK132" s="132"/>
      <c r="CL132" s="132"/>
      <c r="CM132" s="132"/>
      <c r="CN132" s="132"/>
      <c r="CO132" s="132"/>
      <c r="CP132" s="132"/>
      <c r="CQ132" s="132"/>
      <c r="CR132" s="132"/>
      <c r="CS132" s="132"/>
      <c r="CT132" s="132"/>
      <c r="CU132" s="132"/>
      <c r="CV132" s="132"/>
      <c r="CW132" s="132"/>
      <c r="CX132" s="132"/>
      <c r="CY132" s="132"/>
      <c r="CZ132" s="132"/>
      <c r="DA132" s="132"/>
      <c r="DB132" s="132"/>
      <c r="DC132" s="132"/>
      <c r="DD132" s="132"/>
      <c r="DE132" s="132"/>
      <c r="DF132" s="132"/>
      <c r="DG132" s="132"/>
      <c r="DH132" s="132"/>
      <c r="DI132" s="132"/>
      <c r="DJ132" s="132"/>
      <c r="DK132" s="132"/>
      <c r="DL132" s="132"/>
      <c r="DM132" s="132"/>
      <c r="DN132" s="132"/>
      <c r="DO132" s="132"/>
      <c r="DP132" s="132"/>
      <c r="DQ132" s="132"/>
      <c r="DR132" s="132"/>
      <c r="DS132" s="132"/>
      <c r="DT132" s="132"/>
      <c r="DU132" s="132"/>
      <c r="DV132" s="132"/>
      <c r="DW132" s="132"/>
      <c r="DX132" s="132"/>
      <c r="DY132" s="132"/>
      <c r="DZ132" s="132"/>
      <c r="EA132" s="132"/>
      <c r="EB132" s="132"/>
      <c r="EC132" s="132"/>
      <c r="ED132" s="132"/>
      <c r="EE132" s="132"/>
      <c r="EF132" s="132"/>
      <c r="EG132" s="132"/>
      <c r="EH132" s="132"/>
      <c r="EI132" s="132"/>
      <c r="EJ132" s="132"/>
      <c r="EK132" s="132"/>
      <c r="EL132" s="132"/>
      <c r="EM132" s="132"/>
      <c r="EN132" s="132"/>
      <c r="EO132" s="132"/>
      <c r="EP132" s="132"/>
      <c r="EQ132" s="132"/>
      <c r="ER132" s="132"/>
      <c r="ES132" s="132"/>
      <c r="ET132" s="132"/>
      <c r="EU132" s="132"/>
      <c r="EV132" s="132"/>
      <c r="EW132" s="132"/>
      <c r="EX132" s="132"/>
      <c r="EY132" s="132"/>
      <c r="EZ132" s="132"/>
      <c r="FA132" s="132"/>
      <c r="FB132" s="132"/>
    </row>
    <row r="133" spans="1:158">
      <c r="A133" s="132"/>
      <c r="B133" s="132"/>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c r="AN133" s="132"/>
      <c r="AO133" s="132"/>
      <c r="AP133" s="132"/>
      <c r="AQ133" s="132"/>
      <c r="AR133" s="132"/>
      <c r="AS133" s="132"/>
      <c r="AT133" s="132"/>
      <c r="AU133" s="132"/>
      <c r="AV133" s="132"/>
      <c r="AW133" s="132"/>
      <c r="AX133" s="132"/>
      <c r="AY133" s="132"/>
      <c r="AZ133" s="132"/>
      <c r="BA133" s="132"/>
      <c r="BB133" s="132"/>
      <c r="BC133" s="132"/>
      <c r="BD133" s="132"/>
      <c r="BE133" s="132"/>
      <c r="BF133" s="132"/>
      <c r="BG133" s="132"/>
      <c r="BH133" s="132"/>
      <c r="BI133" s="132"/>
      <c r="BJ133" s="132"/>
      <c r="BK133" s="132"/>
      <c r="BL133" s="132"/>
      <c r="BM133" s="132"/>
      <c r="BN133" s="132"/>
      <c r="BO133" s="132"/>
      <c r="BP133" s="132"/>
      <c r="BQ133" s="132"/>
      <c r="BR133" s="132"/>
      <c r="BS133" s="132"/>
      <c r="BT133" s="132"/>
      <c r="BU133" s="132"/>
      <c r="BV133" s="132"/>
      <c r="BW133" s="132"/>
      <c r="BX133" s="132"/>
      <c r="BY133" s="132"/>
      <c r="BZ133" s="132"/>
      <c r="CA133" s="132"/>
      <c r="CB133" s="132"/>
      <c r="CC133" s="132"/>
      <c r="CD133" s="132"/>
      <c r="CE133" s="132"/>
      <c r="CF133" s="132"/>
      <c r="CG133" s="132"/>
      <c r="CH133" s="132"/>
      <c r="CI133" s="132"/>
      <c r="CJ133" s="132"/>
      <c r="CK133" s="132"/>
      <c r="CL133" s="132"/>
      <c r="CM133" s="132"/>
      <c r="CN133" s="132"/>
      <c r="CO133" s="132"/>
      <c r="CP133" s="132"/>
      <c r="CQ133" s="132"/>
      <c r="CR133" s="132"/>
      <c r="CS133" s="132"/>
      <c r="CT133" s="132"/>
      <c r="CU133" s="132"/>
      <c r="CV133" s="132"/>
      <c r="CW133" s="132"/>
      <c r="CX133" s="132"/>
      <c r="CY133" s="132"/>
      <c r="CZ133" s="132"/>
      <c r="DA133" s="132"/>
      <c r="DB133" s="132"/>
      <c r="DC133" s="132"/>
      <c r="DD133" s="132"/>
      <c r="DE133" s="132"/>
      <c r="DF133" s="132"/>
      <c r="DG133" s="132"/>
      <c r="DH133" s="132"/>
      <c r="DI133" s="132"/>
      <c r="DJ133" s="132"/>
      <c r="DK133" s="132"/>
      <c r="DL133" s="132"/>
      <c r="DM133" s="132"/>
      <c r="DN133" s="132"/>
      <c r="DO133" s="132"/>
      <c r="DP133" s="132"/>
      <c r="DQ133" s="132"/>
      <c r="DR133" s="132"/>
      <c r="DS133" s="132"/>
      <c r="DT133" s="132"/>
      <c r="DU133" s="132"/>
      <c r="DV133" s="132"/>
      <c r="DW133" s="132"/>
      <c r="DX133" s="132"/>
      <c r="DY133" s="132"/>
      <c r="DZ133" s="132"/>
      <c r="EA133" s="132"/>
      <c r="EB133" s="132"/>
      <c r="EC133" s="132"/>
      <c r="ED133" s="132"/>
      <c r="EE133" s="132"/>
      <c r="EF133" s="132"/>
      <c r="EG133" s="132"/>
      <c r="EH133" s="132"/>
      <c r="EI133" s="132"/>
      <c r="EJ133" s="132"/>
      <c r="EK133" s="132"/>
      <c r="EL133" s="132"/>
      <c r="EM133" s="132"/>
      <c r="EN133" s="132"/>
      <c r="EO133" s="132"/>
      <c r="EP133" s="132"/>
      <c r="EQ133" s="132"/>
      <c r="ER133" s="132"/>
      <c r="ES133" s="132"/>
      <c r="ET133" s="132"/>
      <c r="EU133" s="132"/>
      <c r="EV133" s="132"/>
      <c r="EW133" s="132"/>
      <c r="EX133" s="132"/>
      <c r="EY133" s="132"/>
      <c r="EZ133" s="132"/>
      <c r="FA133" s="132"/>
      <c r="FB133" s="132"/>
    </row>
    <row r="134" spans="1:158">
      <c r="A134" s="132"/>
      <c r="B134" s="132"/>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c r="AN134" s="132"/>
      <c r="AO134" s="132"/>
      <c r="AP134" s="132"/>
      <c r="AQ134" s="132"/>
      <c r="AR134" s="132"/>
      <c r="AS134" s="132"/>
      <c r="AT134" s="132"/>
      <c r="AU134" s="132"/>
      <c r="AV134" s="132"/>
      <c r="AW134" s="132"/>
      <c r="AX134" s="132"/>
      <c r="AY134" s="132"/>
      <c r="AZ134" s="132"/>
      <c r="BA134" s="132"/>
      <c r="BB134" s="132"/>
      <c r="BC134" s="132"/>
      <c r="BD134" s="132"/>
      <c r="BE134" s="132"/>
      <c r="BF134" s="132"/>
      <c r="BG134" s="132"/>
      <c r="BH134" s="132"/>
      <c r="BI134" s="132"/>
      <c r="BJ134" s="132"/>
      <c r="BK134" s="132"/>
      <c r="BL134" s="132"/>
      <c r="BM134" s="132"/>
      <c r="BN134" s="132"/>
      <c r="BO134" s="132"/>
      <c r="BP134" s="132"/>
      <c r="BQ134" s="132"/>
      <c r="BR134" s="132"/>
      <c r="BS134" s="132"/>
      <c r="BT134" s="132"/>
      <c r="BU134" s="132"/>
      <c r="BV134" s="132"/>
      <c r="BW134" s="132"/>
      <c r="BX134" s="132"/>
      <c r="BY134" s="132"/>
      <c r="BZ134" s="132"/>
      <c r="CA134" s="132"/>
      <c r="CB134" s="132"/>
      <c r="CC134" s="132"/>
      <c r="CD134" s="132"/>
      <c r="CE134" s="132"/>
      <c r="CF134" s="132"/>
      <c r="CG134" s="132"/>
      <c r="CH134" s="132"/>
      <c r="CI134" s="132"/>
      <c r="CJ134" s="132"/>
      <c r="CK134" s="132"/>
      <c r="CL134" s="132"/>
      <c r="CM134" s="132"/>
      <c r="CN134" s="132"/>
      <c r="CO134" s="132"/>
      <c r="CP134" s="132"/>
      <c r="CQ134" s="132"/>
      <c r="CR134" s="132"/>
      <c r="CS134" s="132"/>
      <c r="CT134" s="132"/>
      <c r="CU134" s="132"/>
      <c r="CV134" s="132"/>
      <c r="CW134" s="132"/>
      <c r="CX134" s="132"/>
      <c r="CY134" s="132"/>
      <c r="CZ134" s="132"/>
      <c r="DA134" s="132"/>
      <c r="DB134" s="132"/>
      <c r="DC134" s="132"/>
      <c r="DD134" s="132"/>
      <c r="DE134" s="132"/>
      <c r="DF134" s="132"/>
      <c r="DG134" s="132"/>
      <c r="DH134" s="132"/>
      <c r="DI134" s="132"/>
      <c r="DJ134" s="132"/>
      <c r="DK134" s="132"/>
      <c r="DL134" s="132"/>
      <c r="DM134" s="132"/>
      <c r="DN134" s="132"/>
      <c r="DO134" s="132"/>
      <c r="DP134" s="132"/>
      <c r="DQ134" s="132"/>
      <c r="DR134" s="132"/>
      <c r="DS134" s="132"/>
      <c r="DT134" s="132"/>
      <c r="DU134" s="132"/>
      <c r="DV134" s="132"/>
      <c r="DW134" s="132"/>
      <c r="DX134" s="132"/>
      <c r="DY134" s="132"/>
      <c r="DZ134" s="132"/>
      <c r="EA134" s="132"/>
      <c r="EB134" s="132"/>
      <c r="EC134" s="132"/>
      <c r="ED134" s="132"/>
      <c r="EE134" s="132"/>
      <c r="EF134" s="132"/>
      <c r="EG134" s="132"/>
      <c r="EH134" s="132"/>
      <c r="EI134" s="132"/>
      <c r="EJ134" s="132"/>
      <c r="EK134" s="132"/>
      <c r="EL134" s="132"/>
      <c r="EM134" s="132"/>
      <c r="EN134" s="132"/>
      <c r="EO134" s="132"/>
      <c r="EP134" s="132"/>
      <c r="EQ134" s="132"/>
      <c r="ER134" s="132"/>
      <c r="ES134" s="132"/>
      <c r="ET134" s="132"/>
      <c r="EU134" s="132"/>
      <c r="EV134" s="132"/>
      <c r="EW134" s="132"/>
      <c r="EX134" s="132"/>
      <c r="EY134" s="132"/>
      <c r="EZ134" s="132"/>
      <c r="FA134" s="132"/>
      <c r="FB134" s="132"/>
    </row>
    <row r="135" spans="1:158">
      <c r="A135" s="132"/>
      <c r="B135" s="132"/>
      <c r="C135" s="132"/>
      <c r="D135" s="132"/>
      <c r="E135" s="132"/>
      <c r="F135" s="132"/>
      <c r="G135" s="132"/>
      <c r="H135" s="132"/>
      <c r="I135" s="132"/>
      <c r="J135" s="132"/>
      <c r="K135" s="132"/>
      <c r="L135" s="132"/>
      <c r="M135" s="132"/>
      <c r="N135" s="132"/>
      <c r="O135" s="132"/>
      <c r="P135" s="132"/>
      <c r="Q135" s="132"/>
      <c r="R135" s="132"/>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c r="AN135" s="132"/>
      <c r="AO135" s="132"/>
      <c r="AP135" s="132"/>
      <c r="AQ135" s="132"/>
      <c r="AR135" s="132"/>
      <c r="AS135" s="132"/>
      <c r="AT135" s="132"/>
      <c r="AU135" s="132"/>
      <c r="AV135" s="132"/>
      <c r="AW135" s="132"/>
      <c r="AX135" s="132"/>
      <c r="AY135" s="132"/>
      <c r="AZ135" s="132"/>
      <c r="BA135" s="132"/>
      <c r="BB135" s="132"/>
      <c r="BC135" s="132"/>
      <c r="BD135" s="132"/>
      <c r="BE135" s="132"/>
      <c r="BF135" s="132"/>
      <c r="BG135" s="132"/>
      <c r="BH135" s="132"/>
      <c r="BI135" s="132"/>
      <c r="BJ135" s="132"/>
      <c r="BK135" s="132"/>
      <c r="BL135" s="132"/>
      <c r="BM135" s="132"/>
      <c r="BN135" s="132"/>
      <c r="BO135" s="132"/>
      <c r="BP135" s="132"/>
      <c r="BQ135" s="132"/>
      <c r="BR135" s="132"/>
      <c r="BS135" s="132"/>
      <c r="BT135" s="132"/>
      <c r="BU135" s="132"/>
      <c r="BV135" s="132"/>
      <c r="BW135" s="132"/>
      <c r="BX135" s="132"/>
      <c r="BY135" s="132"/>
      <c r="BZ135" s="132"/>
      <c r="CA135" s="132"/>
      <c r="CB135" s="132"/>
      <c r="CC135" s="132"/>
      <c r="CD135" s="132"/>
      <c r="CE135" s="132"/>
      <c r="CF135" s="132"/>
      <c r="CG135" s="132"/>
      <c r="CH135" s="132"/>
      <c r="CI135" s="132"/>
      <c r="CJ135" s="132"/>
      <c r="CK135" s="132"/>
      <c r="CL135" s="132"/>
      <c r="CM135" s="132"/>
      <c r="CN135" s="132"/>
      <c r="CO135" s="132"/>
      <c r="CP135" s="132"/>
      <c r="CQ135" s="132"/>
      <c r="CR135" s="132"/>
      <c r="CS135" s="132"/>
      <c r="CT135" s="132"/>
      <c r="CU135" s="132"/>
      <c r="CV135" s="132"/>
      <c r="CW135" s="132"/>
      <c r="CX135" s="132"/>
      <c r="CY135" s="132"/>
      <c r="CZ135" s="132"/>
      <c r="DA135" s="132"/>
      <c r="DB135" s="132"/>
      <c r="DC135" s="132"/>
      <c r="DD135" s="132"/>
      <c r="DE135" s="132"/>
      <c r="DF135" s="132"/>
      <c r="DG135" s="132"/>
      <c r="DH135" s="132"/>
      <c r="DI135" s="132"/>
      <c r="DJ135" s="132"/>
      <c r="DK135" s="132"/>
      <c r="DL135" s="132"/>
      <c r="DM135" s="132"/>
      <c r="DN135" s="132"/>
      <c r="DO135" s="132"/>
      <c r="DP135" s="132"/>
      <c r="DQ135" s="132"/>
      <c r="DR135" s="132"/>
      <c r="DS135" s="132"/>
      <c r="DT135" s="132"/>
      <c r="DU135" s="132"/>
      <c r="DV135" s="132"/>
      <c r="DW135" s="132"/>
      <c r="DX135" s="132"/>
      <c r="DY135" s="132"/>
      <c r="DZ135" s="132"/>
      <c r="EA135" s="132"/>
      <c r="EB135" s="132"/>
      <c r="EC135" s="132"/>
      <c r="ED135" s="132"/>
      <c r="EE135" s="132"/>
      <c r="EF135" s="132"/>
      <c r="EG135" s="132"/>
      <c r="EH135" s="132"/>
      <c r="EI135" s="132"/>
      <c r="EJ135" s="132"/>
      <c r="EK135" s="132"/>
      <c r="EL135" s="132"/>
      <c r="EM135" s="132"/>
      <c r="EN135" s="132"/>
      <c r="EO135" s="132"/>
      <c r="EP135" s="132"/>
      <c r="EQ135" s="132"/>
      <c r="ER135" s="132"/>
      <c r="ES135" s="132"/>
      <c r="ET135" s="132"/>
      <c r="EU135" s="132"/>
      <c r="EV135" s="132"/>
      <c r="EW135" s="132"/>
      <c r="EX135" s="132"/>
      <c r="EY135" s="132"/>
      <c r="EZ135" s="132"/>
      <c r="FA135" s="132"/>
      <c r="FB135" s="132"/>
    </row>
    <row r="136" spans="1:158">
      <c r="A136" s="132"/>
      <c r="B136" s="132"/>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c r="AN136" s="132"/>
      <c r="AO136" s="132"/>
      <c r="AP136" s="132"/>
      <c r="AQ136" s="132"/>
      <c r="AR136" s="132"/>
      <c r="AS136" s="132"/>
      <c r="AT136" s="132"/>
      <c r="AU136" s="132"/>
      <c r="AV136" s="132"/>
      <c r="AW136" s="132"/>
      <c r="AX136" s="132"/>
      <c r="AY136" s="132"/>
      <c r="AZ136" s="132"/>
      <c r="BA136" s="132"/>
      <c r="BB136" s="132"/>
      <c r="BC136" s="132"/>
      <c r="BD136" s="132"/>
      <c r="BE136" s="132"/>
      <c r="BF136" s="132"/>
      <c r="BG136" s="132"/>
      <c r="BH136" s="132"/>
      <c r="BI136" s="132"/>
      <c r="BJ136" s="132"/>
      <c r="BK136" s="132"/>
      <c r="BL136" s="132"/>
      <c r="BM136" s="132"/>
      <c r="BN136" s="132"/>
      <c r="BO136" s="132"/>
      <c r="BP136" s="132"/>
      <c r="BQ136" s="132"/>
      <c r="BR136" s="132"/>
      <c r="BS136" s="132"/>
      <c r="BT136" s="132"/>
      <c r="BU136" s="132"/>
      <c r="BV136" s="132"/>
      <c r="BW136" s="132"/>
      <c r="BX136" s="132"/>
      <c r="BY136" s="132"/>
      <c r="BZ136" s="132"/>
      <c r="CA136" s="132"/>
      <c r="CB136" s="132"/>
      <c r="CC136" s="132"/>
      <c r="CD136" s="132"/>
      <c r="CE136" s="132"/>
      <c r="CF136" s="132"/>
      <c r="CG136" s="132"/>
      <c r="CH136" s="132"/>
      <c r="CI136" s="132"/>
      <c r="CJ136" s="132"/>
      <c r="CK136" s="132"/>
      <c r="CL136" s="132"/>
      <c r="CM136" s="132"/>
      <c r="CN136" s="132"/>
      <c r="CO136" s="132"/>
      <c r="CP136" s="132"/>
      <c r="CQ136" s="132"/>
      <c r="CR136" s="132"/>
      <c r="CS136" s="132"/>
      <c r="CT136" s="132"/>
      <c r="CU136" s="132"/>
      <c r="CV136" s="132"/>
      <c r="CW136" s="132"/>
      <c r="CX136" s="132"/>
      <c r="CY136" s="132"/>
      <c r="CZ136" s="132"/>
      <c r="DA136" s="132"/>
      <c r="DB136" s="132"/>
      <c r="DC136" s="132"/>
      <c r="DD136" s="132"/>
      <c r="DE136" s="132"/>
      <c r="DF136" s="132"/>
      <c r="DG136" s="132"/>
      <c r="DH136" s="132"/>
      <c r="DI136" s="132"/>
      <c r="DJ136" s="132"/>
      <c r="DK136" s="132"/>
      <c r="DL136" s="132"/>
      <c r="DM136" s="132"/>
      <c r="DN136" s="132"/>
      <c r="DO136" s="132"/>
      <c r="DP136" s="132"/>
      <c r="DQ136" s="132"/>
      <c r="DR136" s="132"/>
      <c r="DS136" s="132"/>
      <c r="DT136" s="132"/>
      <c r="DU136" s="132"/>
      <c r="DV136" s="132"/>
      <c r="DW136" s="132"/>
      <c r="DX136" s="132"/>
      <c r="DY136" s="132"/>
      <c r="DZ136" s="132"/>
      <c r="EA136" s="132"/>
      <c r="EB136" s="132"/>
      <c r="EC136" s="132"/>
      <c r="ED136" s="132"/>
      <c r="EE136" s="132"/>
      <c r="EF136" s="132"/>
      <c r="EG136" s="132"/>
      <c r="EH136" s="132"/>
      <c r="EI136" s="132"/>
      <c r="EJ136" s="132"/>
      <c r="EK136" s="132"/>
      <c r="EL136" s="132"/>
      <c r="EM136" s="132"/>
      <c r="EN136" s="132"/>
      <c r="EO136" s="132"/>
      <c r="EP136" s="132"/>
      <c r="EQ136" s="132"/>
      <c r="ER136" s="132"/>
      <c r="ES136" s="132"/>
      <c r="ET136" s="132"/>
      <c r="EU136" s="132"/>
      <c r="EV136" s="132"/>
      <c r="EW136" s="132"/>
      <c r="EX136" s="132"/>
      <c r="EY136" s="132"/>
      <c r="EZ136" s="132"/>
      <c r="FA136" s="132"/>
      <c r="FB136" s="132"/>
    </row>
    <row r="137" spans="1:158">
      <c r="A137" s="132"/>
      <c r="B137" s="132"/>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c r="AN137" s="132"/>
      <c r="AO137" s="132"/>
      <c r="AP137" s="132"/>
      <c r="AQ137" s="132"/>
      <c r="AR137" s="132"/>
      <c r="AS137" s="132"/>
      <c r="AT137" s="132"/>
      <c r="AU137" s="132"/>
      <c r="AV137" s="132"/>
      <c r="AW137" s="132"/>
      <c r="AX137" s="132"/>
      <c r="AY137" s="132"/>
      <c r="AZ137" s="132"/>
      <c r="BA137" s="132"/>
      <c r="BB137" s="132"/>
      <c r="BC137" s="132"/>
      <c r="BD137" s="132"/>
      <c r="BE137" s="132"/>
      <c r="BF137" s="132"/>
      <c r="BG137" s="132"/>
      <c r="BH137" s="132"/>
      <c r="BI137" s="132"/>
      <c r="BJ137" s="132"/>
      <c r="BK137" s="132"/>
      <c r="BL137" s="132"/>
      <c r="BM137" s="132"/>
      <c r="BN137" s="132"/>
      <c r="BO137" s="132"/>
      <c r="BP137" s="132"/>
      <c r="BQ137" s="132"/>
      <c r="BR137" s="132"/>
      <c r="BS137" s="132"/>
      <c r="BT137" s="132"/>
      <c r="BU137" s="132"/>
      <c r="BV137" s="132"/>
      <c r="BW137" s="132"/>
      <c r="BX137" s="132"/>
      <c r="BY137" s="132"/>
      <c r="BZ137" s="132"/>
      <c r="CA137" s="132"/>
      <c r="CB137" s="132"/>
      <c r="CC137" s="132"/>
      <c r="CD137" s="132"/>
      <c r="CE137" s="132"/>
      <c r="CF137" s="132"/>
      <c r="CG137" s="132"/>
      <c r="CH137" s="132"/>
      <c r="CI137" s="132"/>
      <c r="CJ137" s="132"/>
      <c r="CK137" s="132"/>
      <c r="CL137" s="132"/>
      <c r="CM137" s="132"/>
      <c r="CN137" s="132"/>
      <c r="CO137" s="132"/>
      <c r="CP137" s="132"/>
      <c r="CQ137" s="132"/>
      <c r="CR137" s="132"/>
      <c r="CS137" s="132"/>
      <c r="CT137" s="132"/>
      <c r="CU137" s="132"/>
      <c r="CV137" s="132"/>
      <c r="CW137" s="132"/>
      <c r="CX137" s="132"/>
      <c r="CY137" s="132"/>
      <c r="CZ137" s="132"/>
      <c r="DA137" s="132"/>
      <c r="DB137" s="132"/>
      <c r="DC137" s="132"/>
      <c r="DD137" s="132"/>
      <c r="DE137" s="132"/>
      <c r="DF137" s="132"/>
      <c r="DG137" s="132"/>
      <c r="DH137" s="132"/>
      <c r="DI137" s="132"/>
      <c r="DJ137" s="132"/>
      <c r="DK137" s="132"/>
      <c r="DL137" s="132"/>
      <c r="DM137" s="132"/>
      <c r="DN137" s="132"/>
      <c r="DO137" s="132"/>
      <c r="DP137" s="132"/>
      <c r="DQ137" s="132"/>
      <c r="DR137" s="132"/>
      <c r="DS137" s="132"/>
      <c r="DT137" s="132"/>
      <c r="DU137" s="132"/>
      <c r="DV137" s="132"/>
      <c r="DW137" s="132"/>
      <c r="DX137" s="132"/>
      <c r="DY137" s="132"/>
      <c r="DZ137" s="132"/>
      <c r="EA137" s="132"/>
      <c r="EB137" s="132"/>
      <c r="EC137" s="132"/>
      <c r="ED137" s="132"/>
      <c r="EE137" s="132"/>
      <c r="EF137" s="132"/>
      <c r="EG137" s="132"/>
      <c r="EH137" s="132"/>
      <c r="EI137" s="132"/>
      <c r="EJ137" s="132"/>
      <c r="EK137" s="132"/>
      <c r="EL137" s="132"/>
      <c r="EM137" s="132"/>
      <c r="EN137" s="132"/>
      <c r="EO137" s="132"/>
      <c r="EP137" s="132"/>
      <c r="EQ137" s="132"/>
      <c r="ER137" s="132"/>
      <c r="ES137" s="132"/>
      <c r="ET137" s="132"/>
      <c r="EU137" s="132"/>
      <c r="EV137" s="132"/>
      <c r="EW137" s="132"/>
      <c r="EX137" s="132"/>
      <c r="EY137" s="132"/>
      <c r="EZ137" s="132"/>
      <c r="FA137" s="132"/>
      <c r="FB137" s="132"/>
    </row>
    <row r="138" spans="1:158">
      <c r="A138" s="132"/>
      <c r="B138" s="132"/>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c r="AN138" s="132"/>
      <c r="AO138" s="132"/>
      <c r="AP138" s="132"/>
      <c r="AQ138" s="132"/>
      <c r="AR138" s="132"/>
      <c r="AS138" s="132"/>
      <c r="AT138" s="132"/>
      <c r="AU138" s="132"/>
      <c r="AV138" s="132"/>
      <c r="AW138" s="132"/>
      <c r="AX138" s="132"/>
      <c r="AY138" s="132"/>
      <c r="AZ138" s="132"/>
      <c r="BA138" s="132"/>
      <c r="BB138" s="132"/>
      <c r="BC138" s="132"/>
      <c r="BD138" s="132"/>
      <c r="BE138" s="132"/>
      <c r="BF138" s="132"/>
      <c r="BG138" s="132"/>
      <c r="BH138" s="132"/>
      <c r="BI138" s="132"/>
      <c r="BJ138" s="132"/>
      <c r="BK138" s="132"/>
      <c r="BL138" s="132"/>
      <c r="BM138" s="132"/>
      <c r="BN138" s="132"/>
      <c r="BO138" s="132"/>
      <c r="BP138" s="132"/>
      <c r="BQ138" s="132"/>
      <c r="BR138" s="132"/>
      <c r="BS138" s="132"/>
      <c r="BT138" s="132"/>
      <c r="BU138" s="132"/>
      <c r="BV138" s="132"/>
      <c r="BW138" s="132"/>
      <c r="BX138" s="132"/>
      <c r="BY138" s="132"/>
      <c r="BZ138" s="132"/>
      <c r="CA138" s="132"/>
      <c r="CB138" s="132"/>
      <c r="CC138" s="132"/>
      <c r="CD138" s="132"/>
      <c r="CE138" s="132"/>
      <c r="CF138" s="132"/>
      <c r="CG138" s="132"/>
      <c r="CH138" s="132"/>
      <c r="CI138" s="132"/>
      <c r="CJ138" s="132"/>
      <c r="CK138" s="132"/>
      <c r="CL138" s="132"/>
      <c r="CM138" s="132"/>
      <c r="CN138" s="132"/>
      <c r="CO138" s="132"/>
      <c r="CP138" s="132"/>
      <c r="CQ138" s="132"/>
      <c r="CR138" s="132"/>
      <c r="CS138" s="132"/>
      <c r="CT138" s="132"/>
      <c r="CU138" s="132"/>
      <c r="CV138" s="132"/>
      <c r="CW138" s="132"/>
      <c r="CX138" s="132"/>
      <c r="CY138" s="132"/>
      <c r="CZ138" s="132"/>
      <c r="DA138" s="132"/>
      <c r="DB138" s="132"/>
      <c r="DC138" s="132"/>
      <c r="DD138" s="132"/>
      <c r="DE138" s="132"/>
      <c r="DF138" s="132"/>
      <c r="DG138" s="132"/>
      <c r="DH138" s="132"/>
      <c r="DI138" s="132"/>
      <c r="DJ138" s="132"/>
      <c r="DK138" s="132"/>
      <c r="DL138" s="132"/>
      <c r="DM138" s="132"/>
      <c r="DN138" s="132"/>
      <c r="DO138" s="132"/>
      <c r="DP138" s="132"/>
      <c r="DQ138" s="132"/>
      <c r="DR138" s="132"/>
      <c r="DS138" s="132"/>
      <c r="DT138" s="132"/>
      <c r="DU138" s="132"/>
      <c r="DV138" s="132"/>
      <c r="DW138" s="132"/>
      <c r="DX138" s="132"/>
      <c r="DY138" s="132"/>
      <c r="DZ138" s="132"/>
      <c r="EA138" s="132"/>
      <c r="EB138" s="132"/>
      <c r="EC138" s="132"/>
      <c r="ED138" s="132"/>
      <c r="EE138" s="132"/>
      <c r="EF138" s="132"/>
      <c r="EG138" s="132"/>
      <c r="EH138" s="132"/>
      <c r="EI138" s="132"/>
      <c r="EJ138" s="132"/>
      <c r="EK138" s="132"/>
      <c r="EL138" s="132"/>
      <c r="EM138" s="132"/>
      <c r="EN138" s="132"/>
      <c r="EO138" s="132"/>
      <c r="EP138" s="132"/>
      <c r="EQ138" s="132"/>
      <c r="ER138" s="132"/>
      <c r="ES138" s="132"/>
      <c r="ET138" s="132"/>
      <c r="EU138" s="132"/>
      <c r="EV138" s="132"/>
      <c r="EW138" s="132"/>
      <c r="EX138" s="132"/>
      <c r="EY138" s="132"/>
      <c r="EZ138" s="132"/>
      <c r="FA138" s="132"/>
      <c r="FB138" s="132"/>
    </row>
    <row r="139" spans="1:158">
      <c r="A139" s="132"/>
      <c r="B139" s="132"/>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c r="AN139" s="132"/>
      <c r="AO139" s="132"/>
      <c r="AP139" s="132"/>
      <c r="AQ139" s="132"/>
      <c r="AR139" s="132"/>
      <c r="AS139" s="132"/>
      <c r="AT139" s="132"/>
      <c r="AU139" s="132"/>
      <c r="AV139" s="132"/>
      <c r="AW139" s="132"/>
      <c r="AX139" s="132"/>
      <c r="AY139" s="132"/>
      <c r="AZ139" s="132"/>
      <c r="BA139" s="132"/>
      <c r="BB139" s="132"/>
      <c r="BC139" s="132"/>
      <c r="BD139" s="132"/>
      <c r="BE139" s="132"/>
      <c r="BF139" s="132"/>
      <c r="BG139" s="132"/>
      <c r="BH139" s="132"/>
      <c r="BI139" s="132"/>
      <c r="BJ139" s="132"/>
      <c r="BK139" s="132"/>
      <c r="BL139" s="132"/>
      <c r="BM139" s="132"/>
      <c r="BN139" s="132"/>
      <c r="BO139" s="132"/>
      <c r="BP139" s="132"/>
      <c r="BQ139" s="132"/>
      <c r="BR139" s="132"/>
      <c r="BS139" s="132"/>
      <c r="BT139" s="132"/>
      <c r="BU139" s="132"/>
      <c r="BV139" s="132"/>
      <c r="BW139" s="132"/>
      <c r="BX139" s="132"/>
      <c r="BY139" s="132"/>
      <c r="BZ139" s="132"/>
      <c r="CA139" s="132"/>
      <c r="CB139" s="132"/>
      <c r="CC139" s="132"/>
      <c r="CD139" s="132"/>
      <c r="CE139" s="132"/>
      <c r="CF139" s="132"/>
      <c r="CG139" s="132"/>
      <c r="CH139" s="132"/>
      <c r="CI139" s="132"/>
      <c r="CJ139" s="132"/>
      <c r="CK139" s="132"/>
      <c r="CL139" s="132"/>
      <c r="CM139" s="132"/>
      <c r="CN139" s="132"/>
      <c r="CO139" s="132"/>
      <c r="CP139" s="132"/>
      <c r="CQ139" s="132"/>
      <c r="CR139" s="132"/>
      <c r="CS139" s="132"/>
      <c r="CT139" s="132"/>
      <c r="CU139" s="132"/>
      <c r="CV139" s="132"/>
      <c r="CW139" s="132"/>
      <c r="CX139" s="132"/>
      <c r="CY139" s="132"/>
      <c r="CZ139" s="132"/>
      <c r="DA139" s="132"/>
      <c r="DB139" s="132"/>
      <c r="DC139" s="132"/>
      <c r="DD139" s="132"/>
      <c r="DE139" s="132"/>
      <c r="DF139" s="132"/>
      <c r="DG139" s="132"/>
      <c r="DH139" s="132"/>
      <c r="DI139" s="132"/>
      <c r="DJ139" s="132"/>
      <c r="DK139" s="132"/>
      <c r="DL139" s="132"/>
      <c r="DM139" s="132"/>
      <c r="DN139" s="132"/>
      <c r="DO139" s="132"/>
      <c r="DP139" s="132"/>
      <c r="DQ139" s="132"/>
      <c r="DR139" s="132"/>
      <c r="DS139" s="132"/>
      <c r="DT139" s="132"/>
      <c r="DU139" s="132"/>
      <c r="DV139" s="132"/>
      <c r="DW139" s="132"/>
      <c r="DX139" s="132"/>
      <c r="DY139" s="132"/>
      <c r="DZ139" s="132"/>
      <c r="EA139" s="132"/>
      <c r="EB139" s="132"/>
      <c r="EC139" s="132"/>
      <c r="ED139" s="132"/>
      <c r="EE139" s="132"/>
      <c r="EF139" s="132"/>
      <c r="EG139" s="132"/>
      <c r="EH139" s="132"/>
      <c r="EI139" s="132"/>
      <c r="EJ139" s="132"/>
      <c r="EK139" s="132"/>
      <c r="EL139" s="132"/>
      <c r="EM139" s="132"/>
      <c r="EN139" s="132"/>
      <c r="EO139" s="132"/>
      <c r="EP139" s="132"/>
      <c r="EQ139" s="132"/>
      <c r="ER139" s="132"/>
      <c r="ES139" s="132"/>
      <c r="ET139" s="132"/>
      <c r="EU139" s="132"/>
      <c r="EV139" s="132"/>
      <c r="EW139" s="132"/>
      <c r="EX139" s="132"/>
      <c r="EY139" s="132"/>
      <c r="EZ139" s="132"/>
      <c r="FA139" s="132"/>
      <c r="FB139" s="132"/>
    </row>
    <row r="140" spans="1:158">
      <c r="A140" s="132"/>
      <c r="B140" s="132"/>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c r="AN140" s="132"/>
      <c r="AO140" s="132"/>
      <c r="AP140" s="132"/>
      <c r="AQ140" s="132"/>
      <c r="AR140" s="132"/>
      <c r="AS140" s="132"/>
      <c r="AT140" s="132"/>
      <c r="AU140" s="132"/>
      <c r="AV140" s="132"/>
      <c r="AW140" s="132"/>
      <c r="AX140" s="132"/>
      <c r="AY140" s="132"/>
      <c r="AZ140" s="132"/>
      <c r="BA140" s="132"/>
      <c r="BB140" s="132"/>
      <c r="BC140" s="132"/>
      <c r="BD140" s="132"/>
      <c r="BE140" s="132"/>
      <c r="BF140" s="132"/>
      <c r="BG140" s="132"/>
      <c r="BH140" s="132"/>
      <c r="BI140" s="132"/>
      <c r="BJ140" s="132"/>
      <c r="BK140" s="132"/>
      <c r="BL140" s="132"/>
      <c r="BM140" s="132"/>
      <c r="BN140" s="132"/>
      <c r="BO140" s="132"/>
      <c r="BP140" s="132"/>
      <c r="BQ140" s="132"/>
      <c r="BR140" s="132"/>
      <c r="BS140" s="132"/>
      <c r="BT140" s="132"/>
      <c r="BU140" s="132"/>
      <c r="BV140" s="132"/>
      <c r="BW140" s="132"/>
      <c r="BX140" s="132"/>
      <c r="BY140" s="132"/>
      <c r="BZ140" s="132"/>
      <c r="CA140" s="132"/>
      <c r="CB140" s="132"/>
      <c r="CC140" s="132"/>
      <c r="CD140" s="132"/>
      <c r="CE140" s="132"/>
      <c r="CF140" s="132"/>
      <c r="CG140" s="132"/>
      <c r="CH140" s="132"/>
      <c r="CI140" s="132"/>
      <c r="CJ140" s="132"/>
      <c r="CK140" s="132"/>
      <c r="CL140" s="132"/>
      <c r="CM140" s="132"/>
      <c r="CN140" s="132"/>
      <c r="CO140" s="132"/>
      <c r="CP140" s="132"/>
      <c r="CQ140" s="132"/>
      <c r="CR140" s="132"/>
      <c r="CS140" s="132"/>
      <c r="CT140" s="132"/>
      <c r="CU140" s="132"/>
      <c r="CV140" s="132"/>
      <c r="CW140" s="132"/>
      <c r="CX140" s="132"/>
      <c r="CY140" s="132"/>
      <c r="CZ140" s="132"/>
      <c r="DA140" s="132"/>
      <c r="DB140" s="132"/>
      <c r="DC140" s="132"/>
      <c r="DD140" s="132"/>
      <c r="DE140" s="132"/>
      <c r="DF140" s="132"/>
      <c r="DG140" s="132"/>
      <c r="DH140" s="132"/>
      <c r="DI140" s="132"/>
      <c r="DJ140" s="132"/>
      <c r="DK140" s="132"/>
      <c r="DL140" s="132"/>
      <c r="DM140" s="132"/>
      <c r="DN140" s="132"/>
      <c r="DO140" s="132"/>
      <c r="DP140" s="132"/>
      <c r="DQ140" s="132"/>
      <c r="DR140" s="132"/>
      <c r="DS140" s="132"/>
      <c r="DT140" s="132"/>
      <c r="DU140" s="132"/>
      <c r="DV140" s="132"/>
      <c r="DW140" s="132"/>
      <c r="DX140" s="132"/>
      <c r="DY140" s="132"/>
      <c r="DZ140" s="132"/>
      <c r="EA140" s="132"/>
      <c r="EB140" s="132"/>
      <c r="EC140" s="132"/>
      <c r="ED140" s="132"/>
      <c r="EE140" s="132"/>
      <c r="EF140" s="132"/>
      <c r="EG140" s="132"/>
      <c r="EH140" s="132"/>
      <c r="EI140" s="132"/>
      <c r="EJ140" s="132"/>
      <c r="EK140" s="132"/>
      <c r="EL140" s="132"/>
      <c r="EM140" s="132"/>
      <c r="EN140" s="132"/>
      <c r="EO140" s="132"/>
      <c r="EP140" s="132"/>
      <c r="EQ140" s="132"/>
      <c r="ER140" s="132"/>
      <c r="ES140" s="132"/>
      <c r="ET140" s="132"/>
      <c r="EU140" s="132"/>
      <c r="EV140" s="132"/>
      <c r="EW140" s="132"/>
      <c r="EX140" s="132"/>
      <c r="EY140" s="132"/>
      <c r="EZ140" s="132"/>
      <c r="FA140" s="132"/>
      <c r="FB140" s="132"/>
    </row>
    <row r="141" spans="1:158">
      <c r="A141" s="132"/>
      <c r="B141" s="132"/>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c r="AN141" s="132"/>
      <c r="AO141" s="132"/>
      <c r="AP141" s="132"/>
      <c r="AQ141" s="132"/>
      <c r="AR141" s="132"/>
      <c r="AS141" s="132"/>
      <c r="AT141" s="132"/>
      <c r="AU141" s="132"/>
      <c r="AV141" s="132"/>
      <c r="AW141" s="132"/>
      <c r="AX141" s="132"/>
      <c r="AY141" s="132"/>
      <c r="AZ141" s="132"/>
      <c r="BA141" s="132"/>
      <c r="BB141" s="132"/>
      <c r="BC141" s="132"/>
      <c r="BD141" s="132"/>
      <c r="BE141" s="132"/>
      <c r="BF141" s="132"/>
      <c r="BG141" s="132"/>
      <c r="BH141" s="132"/>
      <c r="BI141" s="132"/>
      <c r="BJ141" s="132"/>
      <c r="BK141" s="132"/>
      <c r="BL141" s="132"/>
      <c r="BM141" s="132"/>
      <c r="BN141" s="132"/>
      <c r="BO141" s="132"/>
      <c r="BP141" s="132"/>
      <c r="BQ141" s="132"/>
      <c r="BR141" s="132"/>
      <c r="BS141" s="132"/>
      <c r="BT141" s="132"/>
      <c r="BU141" s="132"/>
      <c r="BV141" s="132"/>
      <c r="BW141" s="132"/>
      <c r="BX141" s="132"/>
      <c r="BY141" s="132"/>
      <c r="BZ141" s="132"/>
      <c r="CA141" s="132"/>
      <c r="CB141" s="132"/>
      <c r="CC141" s="132"/>
      <c r="CD141" s="132"/>
      <c r="CE141" s="132"/>
      <c r="CF141" s="132"/>
      <c r="CG141" s="132"/>
      <c r="CH141" s="132"/>
      <c r="CI141" s="132"/>
      <c r="CJ141" s="132"/>
      <c r="CK141" s="132"/>
      <c r="CL141" s="132"/>
      <c r="CM141" s="132"/>
      <c r="CN141" s="132"/>
      <c r="CO141" s="132"/>
      <c r="CP141" s="132"/>
      <c r="CQ141" s="132"/>
      <c r="CR141" s="132"/>
      <c r="CS141" s="132"/>
      <c r="CT141" s="132"/>
      <c r="CU141" s="132"/>
      <c r="CV141" s="132"/>
      <c r="CW141" s="132"/>
      <c r="CX141" s="132"/>
      <c r="CY141" s="132"/>
      <c r="CZ141" s="132"/>
      <c r="DA141" s="132"/>
      <c r="DB141" s="132"/>
      <c r="DC141" s="132"/>
      <c r="DD141" s="132"/>
      <c r="DE141" s="132"/>
      <c r="DF141" s="132"/>
      <c r="DG141" s="132"/>
      <c r="DH141" s="132"/>
      <c r="DI141" s="132"/>
      <c r="DJ141" s="132"/>
      <c r="DK141" s="132"/>
      <c r="DL141" s="132"/>
      <c r="DM141" s="132"/>
      <c r="DN141" s="132"/>
      <c r="DO141" s="132"/>
      <c r="DP141" s="132"/>
      <c r="DQ141" s="132"/>
      <c r="DR141" s="132"/>
      <c r="DS141" s="132"/>
      <c r="DT141" s="132"/>
      <c r="DU141" s="132"/>
      <c r="DV141" s="132"/>
      <c r="DW141" s="132"/>
      <c r="DX141" s="132"/>
      <c r="DY141" s="132"/>
      <c r="DZ141" s="132"/>
      <c r="EA141" s="132"/>
      <c r="EB141" s="132"/>
      <c r="EC141" s="132"/>
      <c r="ED141" s="132"/>
      <c r="EE141" s="132"/>
      <c r="EF141" s="132"/>
      <c r="EG141" s="132"/>
      <c r="EH141" s="132"/>
      <c r="EI141" s="132"/>
      <c r="EJ141" s="132"/>
      <c r="EK141" s="132"/>
      <c r="EL141" s="132"/>
      <c r="EM141" s="132"/>
      <c r="EN141" s="132"/>
      <c r="EO141" s="132"/>
      <c r="EP141" s="132"/>
      <c r="EQ141" s="132"/>
      <c r="ER141" s="132"/>
      <c r="ES141" s="132"/>
      <c r="ET141" s="132"/>
      <c r="EU141" s="132"/>
      <c r="EV141" s="132"/>
      <c r="EW141" s="132"/>
      <c r="EX141" s="132"/>
      <c r="EY141" s="132"/>
      <c r="EZ141" s="132"/>
      <c r="FA141" s="132"/>
      <c r="FB141" s="132"/>
    </row>
    <row r="142" spans="1:158">
      <c r="A142" s="132"/>
      <c r="B142" s="132"/>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132"/>
      <c r="AD142" s="132"/>
      <c r="AE142" s="132"/>
      <c r="AF142" s="132"/>
      <c r="AG142" s="132"/>
      <c r="AH142" s="132"/>
      <c r="AI142" s="132"/>
      <c r="AJ142" s="132"/>
      <c r="AK142" s="132"/>
      <c r="AL142" s="132"/>
      <c r="AM142" s="132"/>
      <c r="AN142" s="132"/>
      <c r="AO142" s="132"/>
      <c r="AP142" s="132"/>
      <c r="AQ142" s="132"/>
      <c r="AR142" s="132"/>
      <c r="AS142" s="132"/>
      <c r="AT142" s="132"/>
      <c r="AU142" s="132"/>
      <c r="AV142" s="132"/>
      <c r="AW142" s="132"/>
      <c r="AX142" s="132"/>
      <c r="AY142" s="132"/>
      <c r="AZ142" s="132"/>
      <c r="BA142" s="132"/>
      <c r="BB142" s="132"/>
      <c r="BC142" s="132"/>
      <c r="BD142" s="132"/>
      <c r="BE142" s="132"/>
      <c r="BF142" s="132"/>
      <c r="BG142" s="132"/>
      <c r="BH142" s="132"/>
      <c r="BI142" s="132"/>
      <c r="BJ142" s="132"/>
      <c r="BK142" s="132"/>
      <c r="BL142" s="132"/>
      <c r="BM142" s="132"/>
      <c r="BN142" s="132"/>
      <c r="BO142" s="132"/>
      <c r="BP142" s="132"/>
      <c r="BQ142" s="132"/>
      <c r="BR142" s="132"/>
      <c r="BS142" s="132"/>
      <c r="BT142" s="132"/>
      <c r="BU142" s="132"/>
      <c r="BV142" s="132"/>
      <c r="BW142" s="132"/>
      <c r="BX142" s="132"/>
      <c r="BY142" s="132"/>
      <c r="BZ142" s="132"/>
      <c r="CA142" s="132"/>
      <c r="CB142" s="132"/>
      <c r="CC142" s="132"/>
      <c r="CD142" s="132"/>
      <c r="CE142" s="132"/>
      <c r="CF142" s="132"/>
      <c r="CG142" s="132"/>
      <c r="CH142" s="132"/>
      <c r="CI142" s="132"/>
      <c r="CJ142" s="132"/>
      <c r="CK142" s="132"/>
      <c r="CL142" s="132"/>
      <c r="CM142" s="132"/>
      <c r="CN142" s="132"/>
      <c r="CO142" s="132"/>
      <c r="CP142" s="132"/>
      <c r="CQ142" s="132"/>
      <c r="CR142" s="132"/>
      <c r="CS142" s="132"/>
      <c r="CT142" s="132"/>
      <c r="CU142" s="132"/>
      <c r="CV142" s="132"/>
      <c r="CW142" s="132"/>
      <c r="CX142" s="132"/>
      <c r="CY142" s="132"/>
      <c r="CZ142" s="132"/>
      <c r="DA142" s="132"/>
      <c r="DB142" s="132"/>
      <c r="DC142" s="132"/>
      <c r="DD142" s="132"/>
      <c r="DE142" s="132"/>
      <c r="DF142" s="132"/>
      <c r="DG142" s="132"/>
      <c r="DH142" s="132"/>
      <c r="DI142" s="132"/>
      <c r="DJ142" s="132"/>
      <c r="DK142" s="132"/>
      <c r="DL142" s="132"/>
      <c r="DM142" s="132"/>
      <c r="DN142" s="132"/>
      <c r="DO142" s="132"/>
      <c r="DP142" s="132"/>
      <c r="DQ142" s="132"/>
      <c r="DR142" s="132"/>
      <c r="DS142" s="132"/>
      <c r="DT142" s="132"/>
      <c r="DU142" s="132"/>
      <c r="DV142" s="132"/>
      <c r="DW142" s="132"/>
      <c r="DX142" s="132"/>
      <c r="DY142" s="132"/>
      <c r="DZ142" s="132"/>
      <c r="EA142" s="132"/>
      <c r="EB142" s="132"/>
      <c r="EC142" s="132"/>
      <c r="ED142" s="132"/>
      <c r="EE142" s="132"/>
      <c r="EF142" s="132"/>
      <c r="EG142" s="132"/>
      <c r="EH142" s="132"/>
      <c r="EI142" s="132"/>
      <c r="EJ142" s="132"/>
      <c r="EK142" s="132"/>
      <c r="EL142" s="132"/>
      <c r="EM142" s="132"/>
      <c r="EN142" s="132"/>
      <c r="EO142" s="132"/>
      <c r="EP142" s="132"/>
      <c r="EQ142" s="132"/>
      <c r="ER142" s="132"/>
      <c r="ES142" s="132"/>
      <c r="ET142" s="132"/>
      <c r="EU142" s="132"/>
      <c r="EV142" s="132"/>
      <c r="EW142" s="132"/>
      <c r="EX142" s="132"/>
      <c r="EY142" s="132"/>
      <c r="EZ142" s="132"/>
      <c r="FA142" s="132"/>
      <c r="FB142" s="132"/>
    </row>
    <row r="143" spans="1:158">
      <c r="A143" s="132"/>
      <c r="B143" s="132"/>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132"/>
      <c r="AD143" s="132"/>
      <c r="AE143" s="132"/>
      <c r="AF143" s="132"/>
      <c r="AG143" s="132"/>
      <c r="AH143" s="132"/>
      <c r="AI143" s="132"/>
      <c r="AJ143" s="132"/>
      <c r="AK143" s="132"/>
      <c r="AL143" s="132"/>
      <c r="AM143" s="132"/>
      <c r="AN143" s="132"/>
      <c r="AO143" s="132"/>
      <c r="AP143" s="132"/>
      <c r="AQ143" s="132"/>
      <c r="AR143" s="132"/>
      <c r="AS143" s="132"/>
      <c r="AT143" s="132"/>
      <c r="AU143" s="132"/>
      <c r="AV143" s="132"/>
      <c r="AW143" s="132"/>
      <c r="AX143" s="132"/>
      <c r="AY143" s="132"/>
      <c r="AZ143" s="132"/>
      <c r="BA143" s="132"/>
      <c r="BB143" s="132"/>
      <c r="BC143" s="132"/>
      <c r="BD143" s="132"/>
      <c r="BE143" s="132"/>
      <c r="BF143" s="132"/>
      <c r="BG143" s="132"/>
      <c r="BH143" s="132"/>
      <c r="BI143" s="132"/>
      <c r="BJ143" s="132"/>
      <c r="BK143" s="132"/>
      <c r="BL143" s="132"/>
      <c r="BM143" s="132"/>
      <c r="BN143" s="132"/>
      <c r="BO143" s="132"/>
      <c r="BP143" s="132"/>
      <c r="BQ143" s="132"/>
      <c r="BR143" s="132"/>
      <c r="BS143" s="132"/>
      <c r="BT143" s="132"/>
      <c r="BU143" s="132"/>
      <c r="BV143" s="132"/>
      <c r="BW143" s="132"/>
      <c r="BX143" s="132"/>
      <c r="BY143" s="132"/>
      <c r="BZ143" s="132"/>
      <c r="CA143" s="132"/>
      <c r="CB143" s="132"/>
      <c r="CC143" s="132"/>
      <c r="CD143" s="132"/>
      <c r="CE143" s="132"/>
      <c r="CF143" s="132"/>
      <c r="CG143" s="132"/>
      <c r="CH143" s="132"/>
      <c r="CI143" s="132"/>
      <c r="CJ143" s="132"/>
      <c r="CK143" s="132"/>
      <c r="CL143" s="132"/>
      <c r="CM143" s="132"/>
      <c r="CN143" s="132"/>
      <c r="CO143" s="132"/>
      <c r="CP143" s="132"/>
      <c r="CQ143" s="132"/>
      <c r="CR143" s="132"/>
      <c r="CS143" s="132"/>
      <c r="CT143" s="132"/>
      <c r="CU143" s="132"/>
      <c r="CV143" s="132"/>
      <c r="CW143" s="132"/>
      <c r="CX143" s="132"/>
      <c r="CY143" s="132"/>
      <c r="CZ143" s="132"/>
      <c r="DA143" s="132"/>
      <c r="DB143" s="132"/>
      <c r="DC143" s="132"/>
      <c r="DD143" s="132"/>
      <c r="DE143" s="132"/>
      <c r="DF143" s="132"/>
      <c r="DG143" s="132"/>
      <c r="DH143" s="132"/>
      <c r="DI143" s="132"/>
      <c r="DJ143" s="132"/>
      <c r="DK143" s="132"/>
      <c r="DL143" s="132"/>
      <c r="DM143" s="132"/>
      <c r="DN143" s="132"/>
      <c r="DO143" s="132"/>
      <c r="DP143" s="132"/>
      <c r="DQ143" s="132"/>
      <c r="DR143" s="132"/>
      <c r="DS143" s="132"/>
      <c r="DT143" s="132"/>
      <c r="DU143" s="132"/>
      <c r="DV143" s="132"/>
      <c r="DW143" s="132"/>
      <c r="DX143" s="132"/>
      <c r="DY143" s="132"/>
      <c r="DZ143" s="132"/>
      <c r="EA143" s="132"/>
      <c r="EB143" s="132"/>
      <c r="EC143" s="132"/>
      <c r="ED143" s="132"/>
      <c r="EE143" s="132"/>
      <c r="EF143" s="132"/>
      <c r="EG143" s="132"/>
      <c r="EH143" s="132"/>
      <c r="EI143" s="132"/>
      <c r="EJ143" s="132"/>
      <c r="EK143" s="132"/>
      <c r="EL143" s="132"/>
      <c r="EM143" s="132"/>
      <c r="EN143" s="132"/>
      <c r="EO143" s="132"/>
      <c r="EP143" s="132"/>
      <c r="EQ143" s="132"/>
      <c r="ER143" s="132"/>
      <c r="ES143" s="132"/>
      <c r="ET143" s="132"/>
      <c r="EU143" s="132"/>
      <c r="EV143" s="132"/>
      <c r="EW143" s="132"/>
      <c r="EX143" s="132"/>
      <c r="EY143" s="132"/>
      <c r="EZ143" s="132"/>
      <c r="FA143" s="132"/>
      <c r="FB143" s="132"/>
    </row>
    <row r="144" spans="1:158">
      <c r="A144" s="132"/>
      <c r="B144" s="132"/>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132"/>
      <c r="AD144" s="132"/>
      <c r="AE144" s="132"/>
      <c r="AF144" s="132"/>
      <c r="AG144" s="132"/>
      <c r="AH144" s="132"/>
      <c r="AI144" s="132"/>
      <c r="AJ144" s="132"/>
      <c r="AK144" s="132"/>
      <c r="AL144" s="132"/>
      <c r="AM144" s="132"/>
      <c r="AN144" s="132"/>
      <c r="AO144" s="132"/>
      <c r="AP144" s="132"/>
      <c r="AQ144" s="132"/>
      <c r="AR144" s="132"/>
      <c r="AS144" s="132"/>
      <c r="AT144" s="132"/>
      <c r="AU144" s="132"/>
      <c r="AV144" s="132"/>
      <c r="AW144" s="132"/>
      <c r="AX144" s="132"/>
      <c r="AY144" s="132"/>
      <c r="AZ144" s="132"/>
      <c r="BA144" s="132"/>
      <c r="BB144" s="132"/>
      <c r="BC144" s="132"/>
      <c r="BD144" s="132"/>
      <c r="BE144" s="132"/>
      <c r="BF144" s="132"/>
      <c r="BG144" s="132"/>
      <c r="BH144" s="132"/>
      <c r="BI144" s="132"/>
      <c r="BJ144" s="132"/>
      <c r="BK144" s="132"/>
      <c r="BL144" s="132"/>
      <c r="BM144" s="132"/>
      <c r="BN144" s="132"/>
      <c r="BO144" s="132"/>
      <c r="BP144" s="132"/>
      <c r="BQ144" s="132"/>
      <c r="BR144" s="132"/>
      <c r="BS144" s="132"/>
      <c r="BT144" s="132"/>
      <c r="BU144" s="132"/>
      <c r="BV144" s="132"/>
      <c r="BW144" s="132"/>
      <c r="BX144" s="132"/>
      <c r="BY144" s="132"/>
      <c r="BZ144" s="132"/>
      <c r="CA144" s="132"/>
      <c r="CB144" s="132"/>
      <c r="CC144" s="132"/>
      <c r="CD144" s="132"/>
      <c r="CE144" s="132"/>
      <c r="CF144" s="132"/>
      <c r="CG144" s="132"/>
      <c r="CH144" s="132"/>
      <c r="CI144" s="132"/>
      <c r="CJ144" s="132"/>
      <c r="CK144" s="132"/>
      <c r="CL144" s="132"/>
      <c r="CM144" s="132"/>
      <c r="CN144" s="132"/>
      <c r="CO144" s="132"/>
      <c r="CP144" s="132"/>
      <c r="CQ144" s="132"/>
      <c r="CR144" s="132"/>
      <c r="CS144" s="132"/>
      <c r="CT144" s="132"/>
      <c r="CU144" s="132"/>
      <c r="CV144" s="132"/>
      <c r="CW144" s="132"/>
      <c r="CX144" s="132"/>
      <c r="CY144" s="132"/>
      <c r="CZ144" s="132"/>
      <c r="DA144" s="132"/>
      <c r="DB144" s="132"/>
      <c r="DC144" s="132"/>
      <c r="DD144" s="132"/>
      <c r="DE144" s="132"/>
      <c r="DF144" s="132"/>
      <c r="DG144" s="132"/>
      <c r="DH144" s="132"/>
      <c r="DI144" s="132"/>
      <c r="DJ144" s="132"/>
      <c r="DK144" s="132"/>
      <c r="DL144" s="132"/>
      <c r="DM144" s="132"/>
      <c r="DN144" s="132"/>
      <c r="DO144" s="132"/>
      <c r="DP144" s="132"/>
      <c r="DQ144" s="132"/>
      <c r="DR144" s="132"/>
      <c r="DS144" s="132"/>
      <c r="DT144" s="132"/>
      <c r="DU144" s="132"/>
      <c r="DV144" s="132"/>
      <c r="DW144" s="132"/>
      <c r="DX144" s="132"/>
      <c r="DY144" s="132"/>
      <c r="DZ144" s="132"/>
      <c r="EA144" s="132"/>
      <c r="EB144" s="132"/>
      <c r="EC144" s="132"/>
      <c r="ED144" s="132"/>
      <c r="EE144" s="132"/>
      <c r="EF144" s="132"/>
      <c r="EG144" s="132"/>
      <c r="EH144" s="132"/>
      <c r="EI144" s="132"/>
      <c r="EJ144" s="132"/>
      <c r="EK144" s="132"/>
      <c r="EL144" s="132"/>
      <c r="EM144" s="132"/>
      <c r="EN144" s="132"/>
      <c r="EO144" s="132"/>
      <c r="EP144" s="132"/>
      <c r="EQ144" s="132"/>
      <c r="ER144" s="132"/>
      <c r="ES144" s="132"/>
      <c r="ET144" s="132"/>
      <c r="EU144" s="132"/>
      <c r="EV144" s="132"/>
      <c r="EW144" s="132"/>
      <c r="EX144" s="132"/>
      <c r="EY144" s="132"/>
      <c r="EZ144" s="132"/>
      <c r="FA144" s="132"/>
      <c r="FB144" s="132"/>
    </row>
    <row r="145" spans="1:158">
      <c r="A145" s="132"/>
      <c r="B145" s="132"/>
      <c r="C145" s="132"/>
      <c r="D145" s="132"/>
      <c r="E145" s="132"/>
      <c r="F145" s="132"/>
      <c r="G145" s="132"/>
      <c r="H145" s="132"/>
      <c r="I145" s="132"/>
      <c r="J145" s="132"/>
      <c r="K145" s="132"/>
      <c r="L145" s="132"/>
      <c r="M145" s="132"/>
      <c r="N145" s="132"/>
      <c r="O145" s="132"/>
      <c r="P145" s="132"/>
      <c r="Q145" s="132"/>
      <c r="R145" s="132"/>
      <c r="S145" s="132"/>
      <c r="T145" s="132"/>
      <c r="U145" s="132"/>
      <c r="V145" s="132"/>
      <c r="W145" s="132"/>
      <c r="X145" s="132"/>
      <c r="Y145" s="132"/>
      <c r="Z145" s="132"/>
      <c r="AA145" s="132"/>
      <c r="AB145" s="132"/>
      <c r="AC145" s="132"/>
      <c r="AD145" s="132"/>
      <c r="AE145" s="132"/>
      <c r="AF145" s="132"/>
      <c r="AG145" s="132"/>
      <c r="AH145" s="132"/>
      <c r="AI145" s="132"/>
      <c r="AJ145" s="132"/>
      <c r="AK145" s="132"/>
      <c r="AL145" s="132"/>
      <c r="AM145" s="132"/>
      <c r="AN145" s="132"/>
      <c r="AO145" s="132"/>
      <c r="AP145" s="132"/>
      <c r="AQ145" s="132"/>
      <c r="AR145" s="132"/>
      <c r="AS145" s="132"/>
      <c r="AT145" s="132"/>
      <c r="AU145" s="132"/>
      <c r="AV145" s="132"/>
      <c r="AW145" s="132"/>
      <c r="AX145" s="132"/>
      <c r="AY145" s="132"/>
      <c r="AZ145" s="132"/>
      <c r="BA145" s="132"/>
      <c r="BB145" s="132"/>
      <c r="BC145" s="132"/>
      <c r="BD145" s="132"/>
      <c r="BE145" s="132"/>
      <c r="BF145" s="132"/>
      <c r="BG145" s="132"/>
      <c r="BH145" s="132"/>
      <c r="BI145" s="132"/>
      <c r="BJ145" s="132"/>
      <c r="BK145" s="132"/>
      <c r="BL145" s="132"/>
      <c r="BM145" s="132"/>
      <c r="BN145" s="132"/>
      <c r="BO145" s="132"/>
      <c r="BP145" s="132"/>
      <c r="BQ145" s="132"/>
      <c r="BR145" s="132"/>
      <c r="BS145" s="132"/>
      <c r="BT145" s="132"/>
      <c r="BU145" s="132"/>
      <c r="BV145" s="132"/>
      <c r="BW145" s="132"/>
      <c r="BX145" s="132"/>
      <c r="BY145" s="132"/>
      <c r="BZ145" s="132"/>
      <c r="CA145" s="132"/>
      <c r="CB145" s="132"/>
      <c r="CC145" s="132"/>
      <c r="CD145" s="132"/>
      <c r="CE145" s="132"/>
      <c r="CF145" s="132"/>
      <c r="CG145" s="132"/>
      <c r="CH145" s="132"/>
      <c r="CI145" s="132"/>
      <c r="CJ145" s="132"/>
      <c r="CK145" s="132"/>
      <c r="CL145" s="132"/>
      <c r="CM145" s="132"/>
      <c r="CN145" s="132"/>
      <c r="CO145" s="132"/>
      <c r="CP145" s="132"/>
      <c r="CQ145" s="132"/>
      <c r="CR145" s="132"/>
      <c r="CS145" s="132"/>
      <c r="CT145" s="132"/>
      <c r="CU145" s="132"/>
      <c r="CV145" s="132"/>
      <c r="CW145" s="132"/>
      <c r="CX145" s="132"/>
      <c r="CY145" s="132"/>
      <c r="CZ145" s="132"/>
      <c r="DA145" s="132"/>
      <c r="DB145" s="132"/>
      <c r="DC145" s="132"/>
      <c r="DD145" s="132"/>
      <c r="DE145" s="132"/>
      <c r="DF145" s="132"/>
      <c r="DG145" s="132"/>
      <c r="DH145" s="132"/>
      <c r="DI145" s="132"/>
      <c r="DJ145" s="132"/>
      <c r="DK145" s="132"/>
      <c r="DL145" s="132"/>
      <c r="DM145" s="132"/>
      <c r="DN145" s="132"/>
      <c r="DO145" s="132"/>
      <c r="DP145" s="132"/>
      <c r="DQ145" s="132"/>
      <c r="DR145" s="132"/>
      <c r="DS145" s="132"/>
      <c r="DT145" s="132"/>
      <c r="DU145" s="132"/>
      <c r="DV145" s="132"/>
      <c r="DW145" s="132"/>
      <c r="DX145" s="132"/>
      <c r="DY145" s="132"/>
      <c r="DZ145" s="132"/>
      <c r="EA145" s="132"/>
      <c r="EB145" s="132"/>
      <c r="EC145" s="132"/>
      <c r="ED145" s="132"/>
      <c r="EE145" s="132"/>
      <c r="EF145" s="132"/>
      <c r="EG145" s="132"/>
      <c r="EH145" s="132"/>
      <c r="EI145" s="132"/>
      <c r="EJ145" s="132"/>
      <c r="EK145" s="132"/>
      <c r="EL145" s="132"/>
      <c r="EM145" s="132"/>
      <c r="EN145" s="132"/>
      <c r="EO145" s="132"/>
      <c r="EP145" s="132"/>
      <c r="EQ145" s="132"/>
      <c r="ER145" s="132"/>
      <c r="ES145" s="132"/>
      <c r="ET145" s="132"/>
      <c r="EU145" s="132"/>
      <c r="EV145" s="132"/>
      <c r="EW145" s="132"/>
      <c r="EX145" s="132"/>
      <c r="EY145" s="132"/>
      <c r="EZ145" s="132"/>
      <c r="FA145" s="132"/>
      <c r="FB145" s="132"/>
    </row>
    <row r="146" spans="1:158">
      <c r="A146" s="132"/>
      <c r="B146" s="132"/>
      <c r="C146" s="132"/>
      <c r="D146" s="132"/>
      <c r="E146" s="132"/>
      <c r="F146" s="132"/>
      <c r="G146" s="132"/>
      <c r="H146" s="132"/>
      <c r="I146" s="132"/>
      <c r="J146" s="132"/>
      <c r="K146" s="132"/>
      <c r="L146" s="132"/>
      <c r="M146" s="132"/>
      <c r="N146" s="132"/>
      <c r="O146" s="132"/>
      <c r="P146" s="132"/>
      <c r="Q146" s="132"/>
      <c r="R146" s="132"/>
      <c r="S146" s="132"/>
      <c r="T146" s="132"/>
      <c r="U146" s="132"/>
      <c r="V146" s="132"/>
      <c r="W146" s="132"/>
      <c r="X146" s="132"/>
      <c r="Y146" s="132"/>
      <c r="Z146" s="132"/>
      <c r="AA146" s="132"/>
      <c r="AB146" s="132"/>
      <c r="AC146" s="132"/>
      <c r="AD146" s="132"/>
      <c r="AE146" s="132"/>
      <c r="AF146" s="132"/>
      <c r="AG146" s="132"/>
      <c r="AH146" s="132"/>
      <c r="AI146" s="132"/>
      <c r="AJ146" s="132"/>
      <c r="AK146" s="132"/>
      <c r="AL146" s="132"/>
      <c r="AM146" s="132"/>
      <c r="AN146" s="132"/>
      <c r="AO146" s="132"/>
      <c r="AP146" s="132"/>
      <c r="AQ146" s="132"/>
      <c r="AR146" s="132"/>
      <c r="AS146" s="132"/>
      <c r="AT146" s="132"/>
      <c r="AU146" s="132"/>
      <c r="AV146" s="132"/>
      <c r="AW146" s="132"/>
      <c r="AX146" s="132"/>
      <c r="AY146" s="132"/>
      <c r="AZ146" s="132"/>
      <c r="BA146" s="132"/>
      <c r="BB146" s="132"/>
      <c r="BC146" s="132"/>
      <c r="BD146" s="132"/>
      <c r="BE146" s="132"/>
      <c r="BF146" s="132"/>
      <c r="BG146" s="132"/>
      <c r="BH146" s="132"/>
      <c r="BI146" s="132"/>
      <c r="BJ146" s="132"/>
      <c r="BK146" s="132"/>
      <c r="BL146" s="132"/>
      <c r="BM146" s="132"/>
      <c r="BN146" s="132"/>
      <c r="BO146" s="132"/>
      <c r="BP146" s="132"/>
      <c r="BQ146" s="132"/>
      <c r="BR146" s="132"/>
      <c r="BS146" s="132"/>
      <c r="BT146" s="132"/>
      <c r="BU146" s="132"/>
      <c r="BV146" s="132"/>
      <c r="BW146" s="132"/>
      <c r="BX146" s="132"/>
      <c r="BY146" s="132"/>
      <c r="BZ146" s="132"/>
      <c r="CA146" s="132"/>
      <c r="CB146" s="132"/>
      <c r="CC146" s="132"/>
      <c r="CD146" s="132"/>
      <c r="CE146" s="132"/>
      <c r="CF146" s="132"/>
      <c r="CG146" s="132"/>
      <c r="CH146" s="132"/>
      <c r="CI146" s="132"/>
      <c r="CJ146" s="132"/>
      <c r="CK146" s="132"/>
      <c r="CL146" s="132"/>
      <c r="CM146" s="132"/>
      <c r="CN146" s="132"/>
      <c r="CO146" s="132"/>
      <c r="CP146" s="132"/>
      <c r="CQ146" s="132"/>
      <c r="CR146" s="132"/>
      <c r="CS146" s="132"/>
      <c r="CT146" s="132"/>
      <c r="CU146" s="132"/>
      <c r="CV146" s="132"/>
      <c r="CW146" s="132"/>
      <c r="CX146" s="132"/>
      <c r="CY146" s="132"/>
      <c r="CZ146" s="132"/>
      <c r="DA146" s="132"/>
      <c r="DB146" s="132"/>
      <c r="DC146" s="132"/>
      <c r="DD146" s="132"/>
      <c r="DE146" s="132"/>
      <c r="DF146" s="132"/>
      <c r="DG146" s="132"/>
      <c r="DH146" s="132"/>
      <c r="DI146" s="132"/>
      <c r="DJ146" s="132"/>
      <c r="DK146" s="132"/>
      <c r="DL146" s="132"/>
      <c r="DM146" s="132"/>
      <c r="DN146" s="132"/>
      <c r="DO146" s="132"/>
      <c r="DP146" s="132"/>
      <c r="DQ146" s="132"/>
      <c r="DR146" s="132"/>
      <c r="DS146" s="132"/>
      <c r="DT146" s="132"/>
      <c r="DU146" s="132"/>
      <c r="DV146" s="132"/>
      <c r="DW146" s="132"/>
      <c r="DX146" s="132"/>
      <c r="DY146" s="132"/>
      <c r="DZ146" s="132"/>
      <c r="EA146" s="132"/>
      <c r="EB146" s="132"/>
      <c r="EC146" s="132"/>
      <c r="ED146" s="132"/>
      <c r="EE146" s="132"/>
      <c r="EF146" s="132"/>
      <c r="EG146" s="132"/>
      <c r="EH146" s="132"/>
      <c r="EI146" s="132"/>
      <c r="EJ146" s="132"/>
      <c r="EK146" s="132"/>
      <c r="EL146" s="132"/>
      <c r="EM146" s="132"/>
      <c r="EN146" s="132"/>
      <c r="EO146" s="132"/>
      <c r="EP146" s="132"/>
      <c r="EQ146" s="132"/>
      <c r="ER146" s="132"/>
      <c r="ES146" s="132"/>
      <c r="ET146" s="132"/>
      <c r="EU146" s="132"/>
      <c r="EV146" s="132"/>
      <c r="EW146" s="132"/>
      <c r="EX146" s="132"/>
      <c r="EY146" s="132"/>
      <c r="EZ146" s="132"/>
      <c r="FA146" s="132"/>
      <c r="FB146" s="132"/>
    </row>
  </sheetData>
  <mergeCells count="16">
    <mergeCell ref="S1:S17"/>
    <mergeCell ref="B2:P2"/>
    <mergeCell ref="B18:P18"/>
    <mergeCell ref="B19:P19"/>
    <mergeCell ref="S19:S26"/>
    <mergeCell ref="B20:P20"/>
    <mergeCell ref="A25:I25"/>
    <mergeCell ref="J25:P25"/>
    <mergeCell ref="A26:I26"/>
    <mergeCell ref="J26:P26"/>
    <mergeCell ref="B21:P21"/>
    <mergeCell ref="B22:P22"/>
    <mergeCell ref="A23:I23"/>
    <mergeCell ref="J23:P23"/>
    <mergeCell ref="A24:I24"/>
    <mergeCell ref="J24:P24"/>
  </mergeCells>
  <pageMargins left="0.39" right="0.38" top="0.74803149606299213" bottom="0.49"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election activeCell="E2" sqref="E2:F2"/>
    </sheetView>
  </sheetViews>
  <sheetFormatPr baseColWidth="10" defaultColWidth="11" defaultRowHeight="13.8"/>
  <cols>
    <col min="1" max="1" width="31.3984375" style="282" customWidth="1"/>
    <col min="2" max="2" width="4.8984375" style="282" customWidth="1"/>
    <col min="3" max="3" width="7.5" style="282" customWidth="1"/>
    <col min="4" max="4" width="13" style="282" customWidth="1"/>
    <col min="5" max="5" width="23.19921875" style="282" customWidth="1"/>
    <col min="6" max="6" width="0.5" style="282" customWidth="1"/>
    <col min="7" max="16384" width="11" style="282"/>
  </cols>
  <sheetData>
    <row r="1" spans="1:6" ht="60" customHeight="1">
      <c r="A1" s="281"/>
      <c r="B1" s="281"/>
      <c r="D1" s="283"/>
      <c r="E1" s="283"/>
    </row>
    <row r="2" spans="1:6" ht="24.9" customHeight="1">
      <c r="A2" s="540" t="s">
        <v>276</v>
      </c>
      <c r="B2" s="541"/>
      <c r="C2" s="541"/>
      <c r="D2" s="541"/>
      <c r="E2" s="542" t="str">
        <f>DATEA</f>
        <v>TT.MM.JJJJ</v>
      </c>
      <c r="F2" s="543"/>
    </row>
    <row r="3" spans="1:6" ht="8.25" customHeight="1">
      <c r="E3" s="284"/>
    </row>
    <row r="4" spans="1:6" ht="17.100000000000001" customHeight="1">
      <c r="A4" s="285" t="s">
        <v>1</v>
      </c>
      <c r="B4" s="286"/>
      <c r="E4" s="287"/>
      <c r="F4" s="287"/>
    </row>
    <row r="5" spans="1:6" ht="6.75" customHeight="1" thickBot="1"/>
    <row r="6" spans="1:6" ht="26.25" customHeight="1" thickBot="1">
      <c r="A6" s="288"/>
      <c r="B6" s="289"/>
      <c r="C6" s="290" t="s">
        <v>2</v>
      </c>
      <c r="D6" s="544" t="s">
        <v>84</v>
      </c>
      <c r="E6" s="545"/>
      <c r="F6" s="291"/>
    </row>
    <row r="7" spans="1:6" s="293" customFormat="1" ht="29.25" customHeight="1">
      <c r="A7" s="546" t="s">
        <v>183</v>
      </c>
      <c r="B7" s="547"/>
      <c r="C7" s="292"/>
      <c r="D7" s="548"/>
      <c r="E7" s="549"/>
      <c r="F7" s="550"/>
    </row>
    <row r="8" spans="1:6" s="293" customFormat="1" ht="17.25" customHeight="1">
      <c r="A8" s="551" t="s">
        <v>3</v>
      </c>
      <c r="B8" s="552"/>
      <c r="C8" s="292"/>
      <c r="D8" s="553"/>
      <c r="E8" s="554"/>
      <c r="F8" s="555"/>
    </row>
    <row r="9" spans="1:6" s="293" customFormat="1" ht="29.25" customHeight="1">
      <c r="A9" s="551" t="s">
        <v>184</v>
      </c>
      <c r="B9" s="552"/>
      <c r="C9" s="292"/>
      <c r="D9" s="556"/>
      <c r="E9" s="557"/>
      <c r="F9" s="558"/>
    </row>
    <row r="10" spans="1:6" s="293" customFormat="1" ht="29.25" customHeight="1">
      <c r="A10" s="551" t="s">
        <v>135</v>
      </c>
      <c r="B10" s="552"/>
      <c r="C10" s="292"/>
      <c r="D10" s="556"/>
      <c r="E10" s="557"/>
      <c r="F10" s="558"/>
    </row>
    <row r="11" spans="1:6" s="293" customFormat="1" ht="29.25" customHeight="1">
      <c r="A11" s="551" t="s">
        <v>4</v>
      </c>
      <c r="B11" s="552"/>
      <c r="C11" s="292"/>
      <c r="D11" s="556"/>
      <c r="E11" s="557"/>
      <c r="F11" s="558"/>
    </row>
    <row r="12" spans="1:6" ht="45" customHeight="1">
      <c r="A12" s="551" t="s">
        <v>5</v>
      </c>
      <c r="B12" s="552"/>
      <c r="C12" s="292"/>
      <c r="D12" s="556"/>
      <c r="E12" s="557"/>
      <c r="F12" s="558"/>
    </row>
    <row r="13" spans="1:6" s="293" customFormat="1" ht="29.25" customHeight="1">
      <c r="A13" s="551" t="s">
        <v>6</v>
      </c>
      <c r="B13" s="552"/>
      <c r="C13" s="292"/>
      <c r="D13" s="556"/>
      <c r="E13" s="557"/>
      <c r="F13" s="558"/>
    </row>
    <row r="14" spans="1:6" s="293" customFormat="1" ht="17.25" customHeight="1" thickBot="1">
      <c r="A14" s="562" t="s">
        <v>7</v>
      </c>
      <c r="B14" s="563"/>
      <c r="C14" s="295"/>
      <c r="D14" s="564"/>
      <c r="E14" s="565"/>
      <c r="F14" s="566"/>
    </row>
    <row r="15" spans="1:6" ht="7.5" customHeight="1">
      <c r="A15" s="297"/>
      <c r="B15" s="298"/>
      <c r="C15" s="299"/>
      <c r="D15" s="300"/>
      <c r="E15" s="300"/>
      <c r="F15" s="301"/>
    </row>
    <row r="16" spans="1:6">
      <c r="A16" s="302" t="s">
        <v>264</v>
      </c>
      <c r="B16" s="300"/>
      <c r="C16" s="300"/>
      <c r="D16" s="300"/>
      <c r="E16" s="300"/>
      <c r="F16" s="301"/>
    </row>
    <row r="17" spans="1:6">
      <c r="A17" s="302" t="s">
        <v>140</v>
      </c>
      <c r="B17" s="300"/>
      <c r="C17" s="300" t="s">
        <v>138</v>
      </c>
      <c r="D17" s="300"/>
      <c r="E17" s="303" t="s">
        <v>139</v>
      </c>
      <c r="F17" s="301"/>
    </row>
    <row r="18" spans="1:6" ht="6.75" customHeight="1">
      <c r="A18" s="302"/>
      <c r="B18" s="300"/>
      <c r="C18" s="300"/>
      <c r="D18" s="300"/>
      <c r="E18" s="300"/>
      <c r="F18" s="301"/>
    </row>
    <row r="19" spans="1:6">
      <c r="A19" s="304"/>
      <c r="B19" s="305">
        <v>1</v>
      </c>
      <c r="C19" s="306"/>
      <c r="D19" s="300"/>
      <c r="E19" s="307" t="str">
        <f>IF((C19*B19)=0,"",B19*C19)</f>
        <v/>
      </c>
      <c r="F19" s="301"/>
    </row>
    <row r="20" spans="1:6">
      <c r="A20" s="304"/>
      <c r="B20" s="305">
        <v>0.9</v>
      </c>
      <c r="C20" s="306"/>
      <c r="D20" s="300"/>
      <c r="E20" s="307" t="str">
        <f t="shared" ref="E20:E29" si="0">IF((C20*B20)=0,"",B20*C20)</f>
        <v/>
      </c>
      <c r="F20" s="301"/>
    </row>
    <row r="21" spans="1:6">
      <c r="A21" s="304"/>
      <c r="B21" s="305">
        <v>0.8</v>
      </c>
      <c r="C21" s="306"/>
      <c r="D21" s="300"/>
      <c r="E21" s="307" t="str">
        <f t="shared" si="0"/>
        <v/>
      </c>
      <c r="F21" s="301"/>
    </row>
    <row r="22" spans="1:6">
      <c r="A22" s="304"/>
      <c r="B22" s="305">
        <v>0.7</v>
      </c>
      <c r="C22" s="306"/>
      <c r="D22" s="300"/>
      <c r="E22" s="307" t="str">
        <f t="shared" si="0"/>
        <v/>
      </c>
      <c r="F22" s="301"/>
    </row>
    <row r="23" spans="1:6">
      <c r="A23" s="304"/>
      <c r="B23" s="305">
        <v>0.6</v>
      </c>
      <c r="C23" s="306"/>
      <c r="D23" s="300"/>
      <c r="E23" s="307" t="str">
        <f t="shared" si="0"/>
        <v/>
      </c>
      <c r="F23" s="301"/>
    </row>
    <row r="24" spans="1:6">
      <c r="A24" s="304"/>
      <c r="B24" s="305">
        <v>0.5</v>
      </c>
      <c r="C24" s="306"/>
      <c r="D24" s="300"/>
      <c r="E24" s="307" t="str">
        <f t="shared" si="0"/>
        <v/>
      </c>
      <c r="F24" s="301"/>
    </row>
    <row r="25" spans="1:6">
      <c r="A25" s="304"/>
      <c r="B25" s="305">
        <v>0.4</v>
      </c>
      <c r="C25" s="306"/>
      <c r="D25" s="300"/>
      <c r="E25" s="307" t="str">
        <f t="shared" si="0"/>
        <v/>
      </c>
      <c r="F25" s="301"/>
    </row>
    <row r="26" spans="1:6">
      <c r="A26" s="304"/>
      <c r="B26" s="305">
        <v>0.3</v>
      </c>
      <c r="C26" s="306"/>
      <c r="D26" s="300"/>
      <c r="E26" s="307" t="str">
        <f t="shared" si="0"/>
        <v/>
      </c>
      <c r="F26" s="301"/>
    </row>
    <row r="27" spans="1:6">
      <c r="A27" s="304"/>
      <c r="B27" s="305">
        <v>0.2</v>
      </c>
      <c r="C27" s="306"/>
      <c r="D27" s="300"/>
      <c r="E27" s="307" t="str">
        <f t="shared" si="0"/>
        <v/>
      </c>
      <c r="F27" s="301"/>
    </row>
    <row r="28" spans="1:6">
      <c r="A28" s="304"/>
      <c r="B28" s="305">
        <v>0.1</v>
      </c>
      <c r="C28" s="306"/>
      <c r="D28" s="300"/>
      <c r="E28" s="307" t="str">
        <f t="shared" si="0"/>
        <v/>
      </c>
      <c r="F28" s="301"/>
    </row>
    <row r="29" spans="1:6">
      <c r="A29" s="302" t="s">
        <v>141</v>
      </c>
      <c r="B29" s="305">
        <v>0.5</v>
      </c>
      <c r="C29" s="306"/>
      <c r="D29" s="300"/>
      <c r="E29" s="307" t="str">
        <f t="shared" si="0"/>
        <v/>
      </c>
      <c r="F29" s="301"/>
    </row>
    <row r="30" spans="1:6" ht="9.75" customHeight="1">
      <c r="A30" s="302"/>
      <c r="B30" s="300"/>
      <c r="C30" s="300"/>
      <c r="D30" s="300"/>
      <c r="E30" s="308"/>
      <c r="F30" s="301"/>
    </row>
    <row r="31" spans="1:6" ht="11.25" customHeight="1">
      <c r="A31" s="302"/>
      <c r="B31" s="300"/>
      <c r="C31" s="307" t="str">
        <f>IF(SUM(C19:C29)=0,"",SUM(C19:C29))</f>
        <v/>
      </c>
      <c r="D31" s="300"/>
      <c r="E31" s="307" t="str">
        <f>IF(SUM(E19:E29)=0,"",SUM(E19:E29))</f>
        <v/>
      </c>
      <c r="F31" s="301"/>
    </row>
    <row r="32" spans="1:6">
      <c r="A32" s="302"/>
      <c r="B32" s="300"/>
      <c r="C32" s="300"/>
      <c r="D32" s="300"/>
      <c r="E32" s="308"/>
      <c r="F32" s="301"/>
    </row>
    <row r="33" spans="1:6">
      <c r="A33" s="302" t="s">
        <v>142</v>
      </c>
      <c r="B33" s="300"/>
      <c r="C33" s="306"/>
      <c r="D33" s="300"/>
      <c r="E33" s="309"/>
      <c r="F33" s="301"/>
    </row>
    <row r="34" spans="1:6">
      <c r="A34" s="302"/>
      <c r="B34" s="300"/>
      <c r="C34" s="300"/>
      <c r="D34" s="300"/>
      <c r="E34" s="308"/>
      <c r="F34" s="301"/>
    </row>
    <row r="35" spans="1:6">
      <c r="A35" s="302" t="s">
        <v>143</v>
      </c>
      <c r="B35" s="300"/>
      <c r="C35" s="300" t="str">
        <f>IF((C31)="","",C31-C33)</f>
        <v/>
      </c>
      <c r="D35" s="300"/>
      <c r="E35" s="300" t="str">
        <f>IF((E31)="","",E31-E33)</f>
        <v/>
      </c>
      <c r="F35" s="301"/>
    </row>
    <row r="36" spans="1:6">
      <c r="A36" s="302"/>
      <c r="B36" s="300"/>
      <c r="C36" s="300"/>
      <c r="D36" s="300"/>
      <c r="E36" s="300"/>
      <c r="F36" s="301"/>
    </row>
    <row r="37" spans="1:6" ht="46.2">
      <c r="A37" s="310" t="s">
        <v>284</v>
      </c>
      <c r="B37" s="234"/>
      <c r="C37" s="300"/>
      <c r="D37" s="300"/>
      <c r="E37" s="300"/>
      <c r="F37" s="301"/>
    </row>
    <row r="38" spans="1:6" ht="23.4">
      <c r="A38" s="310" t="s">
        <v>283</v>
      </c>
      <c r="B38" s="300"/>
      <c r="C38" s="300"/>
      <c r="D38" s="300"/>
      <c r="E38" s="311"/>
      <c r="F38" s="301"/>
    </row>
    <row r="39" spans="1:6" ht="14.4" thickBot="1">
      <c r="A39" s="312"/>
      <c r="B39" s="313"/>
      <c r="C39" s="313"/>
      <c r="D39" s="313"/>
      <c r="E39" s="313"/>
      <c r="F39" s="301"/>
    </row>
    <row r="40" spans="1:6" ht="17.100000000000001" customHeight="1">
      <c r="A40" s="314" t="s">
        <v>73</v>
      </c>
      <c r="B40" s="315"/>
      <c r="C40" s="316"/>
      <c r="D40" s="559" t="s">
        <v>74</v>
      </c>
      <c r="E40" s="559"/>
      <c r="F40" s="317"/>
    </row>
    <row r="41" spans="1:6" s="286" customFormat="1" ht="17.100000000000001" customHeight="1">
      <c r="A41" s="560"/>
      <c r="B41" s="561"/>
      <c r="C41" s="561"/>
      <c r="D41" s="561"/>
      <c r="E41" s="561"/>
      <c r="F41" s="318"/>
    </row>
    <row r="42" spans="1:6" s="286" customFormat="1" ht="17.100000000000001" customHeight="1" thickBot="1">
      <c r="A42" s="273"/>
      <c r="B42" s="279"/>
      <c r="C42" s="319"/>
      <c r="D42" s="538"/>
      <c r="E42" s="538"/>
      <c r="F42" s="320"/>
    </row>
  </sheetData>
  <mergeCells count="23">
    <mergeCell ref="D40:E40"/>
    <mergeCell ref="A41:C41"/>
    <mergeCell ref="D41:E41"/>
    <mergeCell ref="D42:E42"/>
    <mergeCell ref="A12:B12"/>
    <mergeCell ref="D12:F12"/>
    <mergeCell ref="A13:B13"/>
    <mergeCell ref="D13:F13"/>
    <mergeCell ref="A14:B14"/>
    <mergeCell ref="D14:F14"/>
    <mergeCell ref="A9:B9"/>
    <mergeCell ref="D9:F9"/>
    <mergeCell ref="A10:B10"/>
    <mergeCell ref="D10:F10"/>
    <mergeCell ref="A11:B11"/>
    <mergeCell ref="D11:F11"/>
    <mergeCell ref="A2:D2"/>
    <mergeCell ref="E2:F2"/>
    <mergeCell ref="D6:E6"/>
    <mergeCell ref="A7:B7"/>
    <mergeCell ref="D7:F7"/>
    <mergeCell ref="A8:B8"/>
    <mergeCell ref="D8:F8"/>
  </mergeCells>
  <pageMargins left="0.7" right="0.7" top="0.41" bottom="0.3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G3" sqref="G3"/>
    </sheetView>
  </sheetViews>
  <sheetFormatPr baseColWidth="10" defaultColWidth="11" defaultRowHeight="13.8"/>
  <cols>
    <col min="1" max="1" width="10.59765625" style="236" customWidth="1"/>
    <col min="2" max="2" width="11.59765625" style="236" customWidth="1"/>
    <col min="3" max="3" width="13.5" style="236" customWidth="1"/>
    <col min="4" max="4" width="5.69921875" style="236" customWidth="1"/>
    <col min="5" max="5" width="10.19921875" style="236" customWidth="1"/>
    <col min="6" max="6" width="12.5" style="236" customWidth="1"/>
    <col min="7" max="7" width="15.09765625" style="236" customWidth="1"/>
    <col min="8" max="16384" width="11" style="236"/>
  </cols>
  <sheetData>
    <row r="1" spans="1:7" ht="60" customHeight="1">
      <c r="A1" s="567"/>
      <c r="B1" s="567"/>
      <c r="C1" s="567"/>
      <c r="D1" s="235"/>
      <c r="E1" s="237"/>
    </row>
    <row r="2" spans="1:7" ht="24" customHeight="1">
      <c r="A2" s="568" t="s">
        <v>285</v>
      </c>
      <c r="B2" s="569"/>
      <c r="C2" s="569"/>
      <c r="D2" s="569"/>
      <c r="E2" s="570"/>
      <c r="F2" s="322"/>
      <c r="G2" s="476" t="str">
        <f>DATEA</f>
        <v>TT.MM.JJJJ</v>
      </c>
    </row>
    <row r="3" spans="1:7" ht="17.100000000000001" customHeight="1">
      <c r="E3" s="244"/>
    </row>
    <row r="4" spans="1:7" ht="17.100000000000001" customHeight="1">
      <c r="A4" s="323" t="s">
        <v>146</v>
      </c>
    </row>
    <row r="5" spans="1:7" ht="17.100000000000001" customHeight="1">
      <c r="A5" s="323" t="s">
        <v>145</v>
      </c>
    </row>
    <row r="6" spans="1:7" ht="17.100000000000001" customHeight="1"/>
    <row r="7" spans="1:7" ht="17.100000000000001" customHeight="1"/>
    <row r="8" spans="1:7" ht="17.100000000000001" customHeight="1" thickBot="1"/>
    <row r="9" spans="1:7" ht="17.100000000000001" customHeight="1">
      <c r="A9" s="324" t="s">
        <v>200</v>
      </c>
      <c r="B9" s="247" t="s">
        <v>198</v>
      </c>
      <c r="C9" s="247" t="s">
        <v>197</v>
      </c>
      <c r="D9" s="247" t="s">
        <v>133</v>
      </c>
      <c r="E9" s="247" t="s">
        <v>194</v>
      </c>
      <c r="F9" s="571" t="s">
        <v>188</v>
      </c>
      <c r="G9" s="572"/>
    </row>
    <row r="10" spans="1:7" ht="17.100000000000001" customHeight="1" thickBot="1">
      <c r="A10" s="325" t="s">
        <v>201</v>
      </c>
      <c r="B10" s="257" t="s">
        <v>199</v>
      </c>
      <c r="C10" s="257" t="s">
        <v>185</v>
      </c>
      <c r="D10" s="257" t="s">
        <v>20</v>
      </c>
      <c r="E10" s="257" t="s">
        <v>195</v>
      </c>
      <c r="F10" s="573"/>
      <c r="G10" s="574"/>
    </row>
    <row r="11" spans="1:7" ht="17.100000000000001" customHeight="1">
      <c r="A11" s="326"/>
      <c r="B11" s="327"/>
      <c r="C11" s="328"/>
      <c r="D11" s="329"/>
      <c r="E11" s="330"/>
      <c r="F11" s="548"/>
      <c r="G11" s="550"/>
    </row>
    <row r="12" spans="1:7" ht="17.100000000000001" customHeight="1">
      <c r="A12" s="331"/>
      <c r="B12" s="332"/>
      <c r="C12" s="333"/>
      <c r="D12" s="334"/>
      <c r="E12" s="330"/>
      <c r="F12" s="575"/>
      <c r="G12" s="576"/>
    </row>
    <row r="13" spans="1:7" ht="17.100000000000001" customHeight="1">
      <c r="A13" s="326"/>
      <c r="B13" s="327"/>
      <c r="C13" s="328"/>
      <c r="D13" s="329"/>
      <c r="E13" s="330"/>
      <c r="F13" s="575"/>
      <c r="G13" s="576"/>
    </row>
    <row r="14" spans="1:7" ht="17.100000000000001" customHeight="1">
      <c r="A14" s="331"/>
      <c r="B14" s="332"/>
      <c r="C14" s="333"/>
      <c r="D14" s="334"/>
      <c r="E14" s="330"/>
      <c r="F14" s="575"/>
      <c r="G14" s="576"/>
    </row>
    <row r="15" spans="1:7" ht="17.100000000000001" customHeight="1">
      <c r="A15" s="326"/>
      <c r="B15" s="327"/>
      <c r="C15" s="328"/>
      <c r="D15" s="329"/>
      <c r="E15" s="330"/>
      <c r="F15" s="575"/>
      <c r="G15" s="576"/>
    </row>
    <row r="16" spans="1:7" ht="17.100000000000001" customHeight="1">
      <c r="A16" s="331"/>
      <c r="B16" s="332"/>
      <c r="C16" s="333"/>
      <c r="D16" s="334"/>
      <c r="E16" s="330"/>
      <c r="F16" s="575"/>
      <c r="G16" s="576"/>
    </row>
    <row r="17" spans="1:7" ht="17.100000000000001" customHeight="1">
      <c r="A17" s="326"/>
      <c r="B17" s="327"/>
      <c r="C17" s="328"/>
      <c r="D17" s="329"/>
      <c r="E17" s="330"/>
      <c r="F17" s="575"/>
      <c r="G17" s="576"/>
    </row>
    <row r="18" spans="1:7" ht="17.100000000000001" customHeight="1">
      <c r="A18" s="326"/>
      <c r="B18" s="327"/>
      <c r="C18" s="328"/>
      <c r="D18" s="329"/>
      <c r="E18" s="330"/>
      <c r="F18" s="575"/>
      <c r="G18" s="576"/>
    </row>
    <row r="19" spans="1:7" ht="17.100000000000001" customHeight="1">
      <c r="A19" s="331"/>
      <c r="B19" s="332"/>
      <c r="C19" s="333"/>
      <c r="D19" s="334"/>
      <c r="E19" s="330"/>
      <c r="F19" s="575"/>
      <c r="G19" s="576"/>
    </row>
    <row r="20" spans="1:7" ht="17.100000000000001" customHeight="1">
      <c r="A20" s="326"/>
      <c r="B20" s="327"/>
      <c r="C20" s="328"/>
      <c r="D20" s="329"/>
      <c r="E20" s="330"/>
      <c r="F20" s="575"/>
      <c r="G20" s="576"/>
    </row>
    <row r="21" spans="1:7" ht="17.100000000000001" customHeight="1">
      <c r="A21" s="326"/>
      <c r="B21" s="327"/>
      <c r="C21" s="328"/>
      <c r="D21" s="329"/>
      <c r="E21" s="330"/>
      <c r="F21" s="556"/>
      <c r="G21" s="577"/>
    </row>
    <row r="22" spans="1:7" ht="17.100000000000001" customHeight="1">
      <c r="A22" s="326"/>
      <c r="B22" s="327"/>
      <c r="C22" s="328"/>
      <c r="D22" s="329"/>
      <c r="E22" s="330"/>
      <c r="F22" s="575"/>
      <c r="G22" s="577"/>
    </row>
    <row r="23" spans="1:7" ht="17.100000000000001" customHeight="1">
      <c r="A23" s="326"/>
      <c r="B23" s="327"/>
      <c r="C23" s="328"/>
      <c r="D23" s="329"/>
      <c r="E23" s="330"/>
      <c r="F23" s="575"/>
      <c r="G23" s="576"/>
    </row>
    <row r="24" spans="1:7" ht="17.100000000000001" customHeight="1">
      <c r="A24" s="326"/>
      <c r="B24" s="327"/>
      <c r="C24" s="328"/>
      <c r="D24" s="329"/>
      <c r="E24" s="330"/>
      <c r="F24" s="575"/>
      <c r="G24" s="576"/>
    </row>
    <row r="25" spans="1:7" ht="17.100000000000001" customHeight="1">
      <c r="A25" s="326"/>
      <c r="B25" s="327"/>
      <c r="C25" s="328"/>
      <c r="D25" s="329"/>
      <c r="E25" s="330"/>
      <c r="F25" s="575"/>
      <c r="G25" s="576"/>
    </row>
    <row r="26" spans="1:7" ht="17.100000000000001" customHeight="1">
      <c r="A26" s="326"/>
      <c r="B26" s="327"/>
      <c r="C26" s="328"/>
      <c r="D26" s="329"/>
      <c r="E26" s="330"/>
      <c r="F26" s="575"/>
      <c r="G26" s="576"/>
    </row>
    <row r="27" spans="1:7" ht="17.100000000000001" customHeight="1">
      <c r="A27" s="331"/>
      <c r="B27" s="332"/>
      <c r="C27" s="333"/>
      <c r="D27" s="334"/>
      <c r="E27" s="330"/>
      <c r="F27" s="575"/>
      <c r="G27" s="576"/>
    </row>
    <row r="28" spans="1:7" ht="28.5" customHeight="1">
      <c r="A28" s="292"/>
      <c r="B28" s="327"/>
      <c r="C28" s="197" t="str">
        <f>IF(SUM(C11:C27)=0,"",SUM(C11:C27))</f>
        <v/>
      </c>
      <c r="D28" s="329"/>
      <c r="E28" s="329"/>
      <c r="F28" s="578" t="s">
        <v>192</v>
      </c>
      <c r="G28" s="579"/>
    </row>
    <row r="29" spans="1:7" ht="17.100000000000001" customHeight="1">
      <c r="A29" s="292"/>
      <c r="B29" s="327"/>
      <c r="C29" s="328"/>
      <c r="D29" s="329"/>
      <c r="E29" s="329"/>
      <c r="F29" s="575"/>
      <c r="G29" s="576"/>
    </row>
    <row r="30" spans="1:7" ht="17.100000000000001" customHeight="1">
      <c r="A30" s="336"/>
      <c r="B30" s="332"/>
      <c r="C30" s="333"/>
      <c r="D30" s="334"/>
      <c r="E30" s="334"/>
      <c r="F30" s="556" t="s">
        <v>256</v>
      </c>
      <c r="G30" s="576"/>
    </row>
    <row r="31" spans="1:7" ht="17.100000000000001" customHeight="1">
      <c r="A31" s="336"/>
      <c r="B31" s="332"/>
      <c r="C31" s="333"/>
      <c r="D31" s="334"/>
      <c r="E31" s="329"/>
      <c r="F31" s="556" t="s">
        <v>258</v>
      </c>
      <c r="G31" s="576"/>
    </row>
    <row r="32" spans="1:7" ht="17.100000000000001" customHeight="1">
      <c r="A32" s="292"/>
      <c r="B32" s="327"/>
      <c r="C32" s="328"/>
      <c r="D32" s="329"/>
      <c r="E32" s="329"/>
      <c r="F32" s="556" t="s">
        <v>257</v>
      </c>
      <c r="G32" s="576"/>
    </row>
    <row r="33" spans="1:7" ht="17.100000000000001" customHeight="1">
      <c r="A33" s="292"/>
      <c r="B33" s="327"/>
      <c r="C33" s="328"/>
      <c r="D33" s="329"/>
      <c r="E33" s="329"/>
      <c r="F33" s="556" t="s">
        <v>253</v>
      </c>
      <c r="G33" s="576"/>
    </row>
    <row r="34" spans="1:7" ht="17.100000000000001" customHeight="1">
      <c r="A34" s="336"/>
      <c r="B34" s="332"/>
      <c r="C34" s="333"/>
      <c r="D34" s="334"/>
      <c r="E34" s="329"/>
      <c r="F34" s="575"/>
      <c r="G34" s="576"/>
    </row>
    <row r="35" spans="1:7" ht="17.100000000000001" customHeight="1">
      <c r="A35" s="336"/>
      <c r="B35" s="332"/>
      <c r="C35" s="333"/>
      <c r="D35" s="334"/>
      <c r="E35" s="329"/>
      <c r="F35" s="575"/>
      <c r="G35" s="576"/>
    </row>
    <row r="36" spans="1:7" ht="17.100000000000001" customHeight="1">
      <c r="A36" s="292"/>
      <c r="B36" s="327"/>
      <c r="C36" s="328"/>
      <c r="D36" s="329"/>
      <c r="E36" s="329"/>
      <c r="F36" s="575"/>
      <c r="G36" s="576"/>
    </row>
    <row r="37" spans="1:7" ht="17.100000000000001" customHeight="1">
      <c r="A37" s="292"/>
      <c r="B37" s="327"/>
      <c r="C37" s="328"/>
      <c r="D37" s="329"/>
      <c r="E37" s="329"/>
      <c r="F37" s="575"/>
      <c r="G37" s="576"/>
    </row>
    <row r="38" spans="1:7" ht="17.100000000000001" customHeight="1" thickBot="1">
      <c r="A38" s="337"/>
      <c r="B38" s="338"/>
      <c r="C38" s="339"/>
      <c r="D38" s="340"/>
      <c r="E38" s="340"/>
      <c r="F38" s="582"/>
      <c r="G38" s="583"/>
    </row>
    <row r="39" spans="1:7" ht="17.100000000000001" customHeight="1">
      <c r="A39" s="341" t="s">
        <v>73</v>
      </c>
      <c r="B39" s="342"/>
      <c r="C39" s="342"/>
      <c r="D39" s="342"/>
      <c r="E39" s="343"/>
      <c r="F39" s="533" t="s">
        <v>74</v>
      </c>
      <c r="G39" s="584"/>
    </row>
    <row r="40" spans="1:7" ht="17.100000000000001" customHeight="1">
      <c r="A40" s="535"/>
      <c r="B40" s="536"/>
      <c r="C40" s="536"/>
      <c r="D40" s="536"/>
      <c r="E40" s="345"/>
      <c r="F40" s="585"/>
      <c r="G40" s="586"/>
    </row>
    <row r="41" spans="1:7" ht="17.100000000000001" customHeight="1">
      <c r="A41" s="535"/>
      <c r="B41" s="536"/>
      <c r="C41" s="536"/>
      <c r="D41" s="536"/>
      <c r="E41" s="345"/>
      <c r="F41" s="585"/>
      <c r="G41" s="586"/>
    </row>
    <row r="42" spans="1:7" ht="17.100000000000001" customHeight="1" thickBot="1">
      <c r="A42" s="273"/>
      <c r="B42" s="279"/>
      <c r="C42" s="279"/>
      <c r="D42" s="279"/>
      <c r="E42" s="346"/>
      <c r="F42" s="580"/>
      <c r="G42" s="581"/>
    </row>
  </sheetData>
  <mergeCells count="38">
    <mergeCell ref="F42:G42"/>
    <mergeCell ref="F37:G37"/>
    <mergeCell ref="F38:G38"/>
    <mergeCell ref="F39:G39"/>
    <mergeCell ref="A40:D40"/>
    <mergeCell ref="F40:G40"/>
    <mergeCell ref="A41:D41"/>
    <mergeCell ref="F41:G41"/>
    <mergeCell ref="F31:G31"/>
    <mergeCell ref="F32:G32"/>
    <mergeCell ref="F33:G33"/>
    <mergeCell ref="F34:G34"/>
    <mergeCell ref="F35:G35"/>
    <mergeCell ref="F36:G36"/>
    <mergeCell ref="F25:G25"/>
    <mergeCell ref="F26:G26"/>
    <mergeCell ref="F27:G27"/>
    <mergeCell ref="F28:G28"/>
    <mergeCell ref="F29:G29"/>
    <mergeCell ref="F30:G30"/>
    <mergeCell ref="F19:G19"/>
    <mergeCell ref="F20:G20"/>
    <mergeCell ref="F21:G21"/>
    <mergeCell ref="F22:G22"/>
    <mergeCell ref="F23:G23"/>
    <mergeCell ref="F24:G24"/>
    <mergeCell ref="F13:G13"/>
    <mergeCell ref="F14:G14"/>
    <mergeCell ref="F15:G15"/>
    <mergeCell ref="F16:G16"/>
    <mergeCell ref="F17:G17"/>
    <mergeCell ref="F18:G18"/>
    <mergeCell ref="A1:C1"/>
    <mergeCell ref="A2:E2"/>
    <mergeCell ref="F9:G9"/>
    <mergeCell ref="F10:G10"/>
    <mergeCell ref="F11:G11"/>
    <mergeCell ref="F12:G12"/>
  </mergeCells>
  <pageMargins left="0.7" right="0.7" top="0.45" bottom="0.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workbookViewId="0">
      <selection activeCell="F3" sqref="F3"/>
    </sheetView>
  </sheetViews>
  <sheetFormatPr baseColWidth="10" defaultColWidth="11" defaultRowHeight="13.8"/>
  <cols>
    <col min="1" max="1" width="10.59765625" style="236" customWidth="1"/>
    <col min="2" max="2" width="11.09765625" style="236" customWidth="1"/>
    <col min="3" max="4" width="12.59765625" style="236" customWidth="1"/>
    <col min="5" max="5" width="8.59765625" style="236" customWidth="1"/>
    <col min="6" max="6" width="13.59765625" style="236" customWidth="1"/>
    <col min="7" max="7" width="10.59765625" style="236" customWidth="1"/>
    <col min="8" max="8" width="14.5" style="236" customWidth="1"/>
    <col min="9" max="16384" width="11" style="236"/>
  </cols>
  <sheetData>
    <row r="1" spans="1:7" ht="60" customHeight="1">
      <c r="A1" s="567"/>
      <c r="B1" s="567"/>
      <c r="C1" s="567"/>
      <c r="E1" s="237"/>
    </row>
    <row r="2" spans="1:7" ht="24" customHeight="1">
      <c r="A2" s="568" t="s">
        <v>286</v>
      </c>
      <c r="B2" s="569"/>
      <c r="C2" s="569"/>
      <c r="D2" s="569"/>
      <c r="E2" s="321"/>
      <c r="F2" s="587" t="str">
        <f>DATEA</f>
        <v>TT.MM.JJJJ</v>
      </c>
      <c r="G2" s="588"/>
    </row>
    <row r="3" spans="1:7" ht="17.100000000000001" customHeight="1">
      <c r="E3" s="244"/>
    </row>
    <row r="4" spans="1:7" ht="17.100000000000001" customHeight="1">
      <c r="A4" s="589" t="s">
        <v>190</v>
      </c>
      <c r="B4" s="589"/>
      <c r="C4" s="589"/>
      <c r="D4" s="589"/>
      <c r="E4" s="589"/>
      <c r="F4" s="589"/>
      <c r="G4" s="589"/>
    </row>
    <row r="5" spans="1:7" ht="17.100000000000001" customHeight="1">
      <c r="A5" s="589"/>
      <c r="B5" s="589"/>
      <c r="C5" s="589"/>
      <c r="D5" s="589"/>
      <c r="E5" s="589"/>
      <c r="F5" s="589"/>
      <c r="G5" s="589"/>
    </row>
    <row r="6" spans="1:7" ht="17.100000000000001" customHeight="1">
      <c r="A6" s="589" t="s">
        <v>191</v>
      </c>
      <c r="B6" s="589"/>
      <c r="C6" s="589"/>
      <c r="D6" s="589"/>
      <c r="E6" s="589"/>
      <c r="F6" s="589"/>
      <c r="G6" s="589"/>
    </row>
    <row r="7" spans="1:7" ht="17.100000000000001" customHeight="1">
      <c r="A7" s="589"/>
      <c r="B7" s="589"/>
      <c r="C7" s="589"/>
      <c r="D7" s="589"/>
      <c r="E7" s="589"/>
      <c r="F7" s="589"/>
      <c r="G7" s="589"/>
    </row>
    <row r="8" spans="1:7" ht="17.100000000000001" customHeight="1" thickBot="1"/>
    <row r="9" spans="1:7" ht="17.100000000000001" customHeight="1">
      <c r="A9" s="347" t="s">
        <v>200</v>
      </c>
      <c r="B9" s="347" t="s">
        <v>202</v>
      </c>
      <c r="C9" s="347" t="s">
        <v>203</v>
      </c>
      <c r="D9" s="347" t="s">
        <v>197</v>
      </c>
      <c r="E9" s="347" t="s">
        <v>194</v>
      </c>
      <c r="F9" s="590" t="s">
        <v>189</v>
      </c>
      <c r="G9" s="534"/>
    </row>
    <row r="10" spans="1:7" ht="17.100000000000001" customHeight="1" thickBot="1">
      <c r="A10" s="349" t="s">
        <v>201</v>
      </c>
      <c r="B10" s="349"/>
      <c r="C10" s="349" t="s">
        <v>185</v>
      </c>
      <c r="D10" s="349" t="s">
        <v>185</v>
      </c>
      <c r="E10" s="349" t="s">
        <v>195</v>
      </c>
      <c r="F10" s="591"/>
      <c r="G10" s="591"/>
    </row>
    <row r="11" spans="1:7" ht="17.100000000000001" customHeight="1">
      <c r="A11" s="350"/>
      <c r="B11" s="265"/>
      <c r="C11" s="265"/>
      <c r="D11" s="185" t="str">
        <f>IF(B11*C11=0,"",B11*C11)</f>
        <v/>
      </c>
      <c r="E11" s="351"/>
      <c r="F11" s="592"/>
      <c r="G11" s="592"/>
    </row>
    <row r="12" spans="1:7" ht="17.100000000000001" customHeight="1">
      <c r="A12" s="352"/>
      <c r="B12" s="353"/>
      <c r="C12" s="353"/>
      <c r="D12" s="185" t="str">
        <f t="shared" ref="D12:D37" si="0">IF(B12*C12=0,"",B12*C12)</f>
        <v/>
      </c>
      <c r="E12" s="330"/>
      <c r="F12" s="593"/>
      <c r="G12" s="593"/>
    </row>
    <row r="13" spans="1:7" ht="17.100000000000001" customHeight="1">
      <c r="A13" s="350"/>
      <c r="B13" s="265"/>
      <c r="C13" s="265"/>
      <c r="D13" s="185" t="str">
        <f t="shared" si="0"/>
        <v/>
      </c>
      <c r="E13" s="354"/>
      <c r="F13" s="593"/>
      <c r="G13" s="593"/>
    </row>
    <row r="14" spans="1:7" ht="17.100000000000001" customHeight="1">
      <c r="A14" s="352"/>
      <c r="B14" s="353"/>
      <c r="C14" s="353"/>
      <c r="D14" s="185" t="str">
        <f t="shared" si="0"/>
        <v/>
      </c>
      <c r="E14" s="354"/>
      <c r="F14" s="593"/>
      <c r="G14" s="593"/>
    </row>
    <row r="15" spans="1:7" ht="17.100000000000001" customHeight="1">
      <c r="A15" s="350"/>
      <c r="B15" s="265"/>
      <c r="C15" s="265"/>
      <c r="D15" s="185" t="str">
        <f t="shared" si="0"/>
        <v/>
      </c>
      <c r="E15" s="354"/>
      <c r="F15" s="593"/>
      <c r="G15" s="593"/>
    </row>
    <row r="16" spans="1:7" ht="17.100000000000001" customHeight="1">
      <c r="A16" s="352"/>
      <c r="B16" s="353"/>
      <c r="C16" s="353"/>
      <c r="D16" s="185" t="str">
        <f t="shared" si="0"/>
        <v/>
      </c>
      <c r="E16" s="354"/>
      <c r="F16" s="593"/>
      <c r="G16" s="593"/>
    </row>
    <row r="17" spans="1:7" ht="17.100000000000001" customHeight="1">
      <c r="A17" s="350"/>
      <c r="B17" s="265"/>
      <c r="C17" s="265"/>
      <c r="D17" s="185" t="str">
        <f t="shared" si="0"/>
        <v/>
      </c>
      <c r="E17" s="354"/>
      <c r="F17" s="593"/>
      <c r="G17" s="593"/>
    </row>
    <row r="18" spans="1:7" ht="17.100000000000001" customHeight="1">
      <c r="A18" s="350"/>
      <c r="B18" s="265"/>
      <c r="C18" s="265"/>
      <c r="D18" s="185" t="str">
        <f t="shared" si="0"/>
        <v/>
      </c>
      <c r="E18" s="354"/>
      <c r="F18" s="593"/>
      <c r="G18" s="593"/>
    </row>
    <row r="19" spans="1:7" ht="17.100000000000001" customHeight="1">
      <c r="A19" s="350"/>
      <c r="B19" s="265"/>
      <c r="C19" s="265"/>
      <c r="D19" s="185" t="str">
        <f t="shared" si="0"/>
        <v/>
      </c>
      <c r="E19" s="354"/>
      <c r="F19" s="593"/>
      <c r="G19" s="593"/>
    </row>
    <row r="20" spans="1:7" ht="17.100000000000001" customHeight="1">
      <c r="A20" s="350"/>
      <c r="B20" s="265"/>
      <c r="C20" s="265"/>
      <c r="D20" s="185" t="str">
        <f t="shared" si="0"/>
        <v/>
      </c>
      <c r="E20" s="354"/>
      <c r="F20" s="593"/>
      <c r="G20" s="593"/>
    </row>
    <row r="21" spans="1:7" ht="17.100000000000001" customHeight="1">
      <c r="A21" s="352"/>
      <c r="B21" s="353"/>
      <c r="C21" s="353"/>
      <c r="D21" s="185" t="str">
        <f t="shared" si="0"/>
        <v/>
      </c>
      <c r="E21" s="354"/>
      <c r="F21" s="593"/>
      <c r="G21" s="593"/>
    </row>
    <row r="22" spans="1:7" ht="17.100000000000001" customHeight="1">
      <c r="A22" s="352"/>
      <c r="B22" s="353"/>
      <c r="C22" s="353"/>
      <c r="D22" s="185" t="str">
        <f t="shared" si="0"/>
        <v/>
      </c>
      <c r="E22" s="354"/>
      <c r="F22" s="593"/>
      <c r="G22" s="593"/>
    </row>
    <row r="23" spans="1:7" ht="17.100000000000001" customHeight="1">
      <c r="A23" s="350"/>
      <c r="B23" s="265"/>
      <c r="C23" s="265"/>
      <c r="D23" s="185" t="str">
        <f t="shared" si="0"/>
        <v/>
      </c>
      <c r="E23" s="354"/>
      <c r="F23" s="594"/>
      <c r="G23" s="594"/>
    </row>
    <row r="24" spans="1:7" ht="17.100000000000001" customHeight="1">
      <c r="A24" s="350"/>
      <c r="B24" s="265"/>
      <c r="C24" s="265"/>
      <c r="D24" s="185" t="str">
        <f t="shared" si="0"/>
        <v/>
      </c>
      <c r="E24" s="354"/>
      <c r="F24" s="594"/>
      <c r="G24" s="594"/>
    </row>
    <row r="25" spans="1:7" ht="17.100000000000001" customHeight="1">
      <c r="A25" s="350"/>
      <c r="B25" s="265"/>
      <c r="C25" s="265"/>
      <c r="D25" s="185" t="str">
        <f t="shared" si="0"/>
        <v/>
      </c>
      <c r="E25" s="354"/>
      <c r="F25" s="593"/>
      <c r="G25" s="593"/>
    </row>
    <row r="26" spans="1:7" ht="17.100000000000001" customHeight="1">
      <c r="A26" s="350"/>
      <c r="B26" s="265"/>
      <c r="C26" s="265"/>
      <c r="D26" s="185" t="str">
        <f t="shared" si="0"/>
        <v/>
      </c>
      <c r="E26" s="354"/>
      <c r="F26" s="593"/>
      <c r="G26" s="593"/>
    </row>
    <row r="27" spans="1:7" ht="17.100000000000001" customHeight="1">
      <c r="A27" s="352"/>
      <c r="B27" s="353"/>
      <c r="C27" s="353"/>
      <c r="D27" s="185" t="str">
        <f t="shared" si="0"/>
        <v/>
      </c>
      <c r="E27" s="354"/>
      <c r="F27" s="593"/>
      <c r="G27" s="593"/>
    </row>
    <row r="28" spans="1:7" ht="17.100000000000001" customHeight="1">
      <c r="A28" s="352"/>
      <c r="B28" s="353"/>
      <c r="C28" s="353"/>
      <c r="D28" s="185" t="str">
        <f t="shared" si="0"/>
        <v/>
      </c>
      <c r="E28" s="354"/>
      <c r="F28" s="593"/>
      <c r="G28" s="593"/>
    </row>
    <row r="29" spans="1:7" ht="17.100000000000001" customHeight="1">
      <c r="A29" s="350"/>
      <c r="B29" s="265"/>
      <c r="C29" s="265"/>
      <c r="D29" s="185" t="str">
        <f t="shared" si="0"/>
        <v/>
      </c>
      <c r="E29" s="354"/>
      <c r="F29" s="593"/>
      <c r="G29" s="593"/>
    </row>
    <row r="30" spans="1:7" ht="17.100000000000001" customHeight="1">
      <c r="A30" s="350"/>
      <c r="B30" s="265"/>
      <c r="C30" s="265"/>
      <c r="D30" s="185" t="str">
        <f t="shared" si="0"/>
        <v/>
      </c>
      <c r="E30" s="354"/>
      <c r="F30" s="593"/>
      <c r="G30" s="593"/>
    </row>
    <row r="31" spans="1:7" ht="17.100000000000001" customHeight="1">
      <c r="A31" s="350"/>
      <c r="B31" s="265"/>
      <c r="C31" s="265"/>
      <c r="D31" s="185" t="str">
        <f t="shared" si="0"/>
        <v/>
      </c>
      <c r="E31" s="354"/>
      <c r="F31" s="593"/>
      <c r="G31" s="593"/>
    </row>
    <row r="32" spans="1:7" ht="17.100000000000001" customHeight="1">
      <c r="A32" s="350"/>
      <c r="B32" s="265"/>
      <c r="C32" s="265"/>
      <c r="D32" s="185" t="str">
        <f t="shared" si="0"/>
        <v/>
      </c>
      <c r="E32" s="354"/>
      <c r="F32" s="593"/>
      <c r="G32" s="593"/>
    </row>
    <row r="33" spans="1:7" ht="17.100000000000001" customHeight="1">
      <c r="A33" s="352"/>
      <c r="B33" s="353"/>
      <c r="C33" s="353"/>
      <c r="D33" s="185" t="str">
        <f t="shared" si="0"/>
        <v/>
      </c>
      <c r="E33" s="355"/>
      <c r="F33" s="593"/>
      <c r="G33" s="593"/>
    </row>
    <row r="34" spans="1:7" ht="17.100000000000001" customHeight="1">
      <c r="A34" s="352"/>
      <c r="B34" s="353"/>
      <c r="C34" s="353"/>
      <c r="D34" s="185" t="str">
        <f t="shared" si="0"/>
        <v/>
      </c>
      <c r="E34" s="354"/>
      <c r="F34" s="593"/>
      <c r="G34" s="593"/>
    </row>
    <row r="35" spans="1:7" ht="17.100000000000001" customHeight="1">
      <c r="A35" s="350"/>
      <c r="B35" s="265"/>
      <c r="C35" s="265"/>
      <c r="D35" s="185" t="str">
        <f t="shared" si="0"/>
        <v/>
      </c>
      <c r="E35" s="354"/>
      <c r="F35" s="593"/>
      <c r="G35" s="593"/>
    </row>
    <row r="36" spans="1:7" ht="17.100000000000001" customHeight="1">
      <c r="A36" s="350"/>
      <c r="B36" s="265"/>
      <c r="C36" s="265"/>
      <c r="D36" s="185" t="str">
        <f t="shared" si="0"/>
        <v/>
      </c>
      <c r="E36" s="354"/>
      <c r="F36" s="593"/>
      <c r="G36" s="593"/>
    </row>
    <row r="37" spans="1:7" ht="17.100000000000001" customHeight="1" thickBot="1">
      <c r="A37" s="350"/>
      <c r="B37" s="265"/>
      <c r="C37" s="265"/>
      <c r="D37" s="185" t="str">
        <f t="shared" si="0"/>
        <v/>
      </c>
      <c r="E37" s="354"/>
      <c r="F37" s="593"/>
      <c r="G37" s="593"/>
    </row>
    <row r="38" spans="1:7" ht="28.5" customHeight="1" thickBot="1">
      <c r="A38" s="356"/>
      <c r="B38" s="357"/>
      <c r="C38" s="357"/>
      <c r="D38" s="186" t="str">
        <f>IF(SUM(D11:D37)=0,"",SUM(D11:D37))</f>
        <v/>
      </c>
      <c r="E38" s="358"/>
      <c r="F38" s="595" t="s">
        <v>192</v>
      </c>
      <c r="G38" s="596"/>
    </row>
    <row r="39" spans="1:7" ht="17.100000000000001" customHeight="1">
      <c r="A39" s="341" t="s">
        <v>73</v>
      </c>
      <c r="B39" s="359"/>
      <c r="C39" s="359"/>
      <c r="D39" s="360"/>
      <c r="E39" s="533" t="s">
        <v>74</v>
      </c>
      <c r="F39" s="597"/>
      <c r="G39" s="598"/>
    </row>
    <row r="40" spans="1:7" ht="17.100000000000001" customHeight="1">
      <c r="A40" s="535"/>
      <c r="B40" s="536"/>
      <c r="C40" s="536"/>
      <c r="D40" s="536"/>
      <c r="E40" s="536"/>
      <c r="F40" s="599"/>
      <c r="G40" s="600"/>
    </row>
    <row r="41" spans="1:7" ht="17.100000000000001" customHeight="1">
      <c r="A41" s="535"/>
      <c r="B41" s="536"/>
      <c r="C41" s="536"/>
      <c r="D41" s="536"/>
      <c r="E41" s="536"/>
      <c r="F41" s="599"/>
      <c r="G41" s="600"/>
    </row>
    <row r="42" spans="1:7" ht="17.100000000000001" customHeight="1" thickBot="1">
      <c r="A42" s="601"/>
      <c r="B42" s="538"/>
      <c r="C42" s="538"/>
      <c r="D42" s="279"/>
      <c r="E42" s="538"/>
      <c r="F42" s="602"/>
      <c r="G42" s="603"/>
    </row>
    <row r="43" spans="1:7">
      <c r="F43" s="235"/>
      <c r="G43" s="235"/>
    </row>
    <row r="44" spans="1:7">
      <c r="F44" s="235"/>
      <c r="G44" s="235"/>
    </row>
    <row r="45" spans="1:7">
      <c r="F45" s="235"/>
      <c r="G45" s="235"/>
    </row>
    <row r="46" spans="1:7">
      <c r="F46" s="235"/>
      <c r="G46" s="235"/>
    </row>
    <row r="47" spans="1:7">
      <c r="F47" s="235"/>
      <c r="G47" s="235"/>
    </row>
    <row r="48" spans="1:7">
      <c r="F48" s="235"/>
      <c r="G48" s="235"/>
    </row>
    <row r="49" spans="6:7">
      <c r="F49" s="235"/>
      <c r="G49" s="235"/>
    </row>
    <row r="50" spans="6:7">
      <c r="F50" s="235"/>
      <c r="G50" s="235"/>
    </row>
    <row r="51" spans="6:7">
      <c r="F51" s="235"/>
      <c r="G51" s="235"/>
    </row>
    <row r="52" spans="6:7">
      <c r="F52" s="235"/>
      <c r="G52" s="235"/>
    </row>
    <row r="53" spans="6:7">
      <c r="F53" s="235"/>
      <c r="G53" s="235"/>
    </row>
    <row r="54" spans="6:7">
      <c r="F54" s="235"/>
      <c r="G54" s="235"/>
    </row>
    <row r="55" spans="6:7">
      <c r="F55" s="235"/>
      <c r="G55" s="235"/>
    </row>
    <row r="56" spans="6:7">
      <c r="F56" s="235"/>
      <c r="G56" s="235"/>
    </row>
    <row r="57" spans="6:7">
      <c r="F57" s="235"/>
      <c r="G57" s="235"/>
    </row>
  </sheetData>
  <mergeCells count="42">
    <mergeCell ref="A40:D40"/>
    <mergeCell ref="E40:G40"/>
    <mergeCell ref="A41:D41"/>
    <mergeCell ref="E41:G41"/>
    <mergeCell ref="A42:C42"/>
    <mergeCell ref="E42:G42"/>
    <mergeCell ref="F34:G34"/>
    <mergeCell ref="F35:G35"/>
    <mergeCell ref="F36:G36"/>
    <mergeCell ref="F37:G37"/>
    <mergeCell ref="F38:G38"/>
    <mergeCell ref="E39:G39"/>
    <mergeCell ref="F28:G28"/>
    <mergeCell ref="F29:G29"/>
    <mergeCell ref="F30:G30"/>
    <mergeCell ref="F31:G31"/>
    <mergeCell ref="F32:G32"/>
    <mergeCell ref="F33:G33"/>
    <mergeCell ref="F22:G22"/>
    <mergeCell ref="F23:G23"/>
    <mergeCell ref="F24:G24"/>
    <mergeCell ref="F25:G25"/>
    <mergeCell ref="F26:G26"/>
    <mergeCell ref="F27:G27"/>
    <mergeCell ref="F16:G16"/>
    <mergeCell ref="F17:G17"/>
    <mergeCell ref="F18:G18"/>
    <mergeCell ref="F19:G19"/>
    <mergeCell ref="F20:G20"/>
    <mergeCell ref="F21:G21"/>
    <mergeCell ref="F10:G10"/>
    <mergeCell ref="F11:G11"/>
    <mergeCell ref="F12:G12"/>
    <mergeCell ref="F13:G13"/>
    <mergeCell ref="F14:G14"/>
    <mergeCell ref="F15:G15"/>
    <mergeCell ref="A1:C1"/>
    <mergeCell ref="A2:D2"/>
    <mergeCell ref="F2:G2"/>
    <mergeCell ref="A4:G5"/>
    <mergeCell ref="A6:G7"/>
    <mergeCell ref="F9:G9"/>
  </mergeCells>
  <pageMargins left="0.7" right="0.7" top="0.4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F3" sqref="F3"/>
    </sheetView>
  </sheetViews>
  <sheetFormatPr baseColWidth="10" defaultColWidth="11" defaultRowHeight="13.8"/>
  <cols>
    <col min="1" max="1" width="10" style="236" customWidth="1"/>
    <col min="2" max="2" width="12" style="236" customWidth="1"/>
    <col min="3" max="3" width="13.5" style="236" customWidth="1"/>
    <col min="4" max="4" width="12" style="236" customWidth="1"/>
    <col min="5" max="5" width="8.5" style="236" customWidth="1"/>
    <col min="6" max="6" width="13.09765625" style="236" customWidth="1"/>
    <col min="7" max="7" width="11.09765625" style="236" customWidth="1"/>
    <col min="8" max="16384" width="11" style="236"/>
  </cols>
  <sheetData>
    <row r="1" spans="1:7" ht="60" customHeight="1">
      <c r="A1" s="567"/>
      <c r="B1" s="567"/>
      <c r="C1" s="567"/>
      <c r="E1" s="237"/>
    </row>
    <row r="2" spans="1:7" ht="24" customHeight="1">
      <c r="A2" s="568" t="s">
        <v>287</v>
      </c>
      <c r="B2" s="569"/>
      <c r="C2" s="569"/>
      <c r="D2" s="569"/>
      <c r="E2" s="321"/>
      <c r="F2" s="587" t="str">
        <f>DATEA</f>
        <v>TT.MM.JJJJ</v>
      </c>
      <c r="G2" s="604"/>
    </row>
    <row r="3" spans="1:7" ht="17.100000000000001" customHeight="1">
      <c r="E3" s="244"/>
    </row>
    <row r="4" spans="1:7" ht="17.100000000000001" customHeight="1">
      <c r="A4" s="589" t="s">
        <v>263</v>
      </c>
      <c r="B4" s="589"/>
      <c r="C4" s="589"/>
      <c r="D4" s="589"/>
      <c r="E4" s="589"/>
      <c r="F4" s="589"/>
      <c r="G4" s="589"/>
    </row>
    <row r="5" spans="1:7" ht="17.100000000000001" customHeight="1">
      <c r="A5" s="589"/>
      <c r="B5" s="589"/>
      <c r="C5" s="589"/>
      <c r="D5" s="589"/>
      <c r="E5" s="589"/>
      <c r="F5" s="589"/>
      <c r="G5" s="589"/>
    </row>
    <row r="6" spans="1:7" ht="17.100000000000001" customHeight="1">
      <c r="A6" s="589"/>
      <c r="B6" s="589"/>
      <c r="C6" s="589"/>
      <c r="D6" s="589"/>
      <c r="E6" s="589"/>
      <c r="F6" s="589"/>
      <c r="G6" s="589"/>
    </row>
    <row r="7" spans="1:7" ht="17.100000000000001" customHeight="1">
      <c r="A7" s="589"/>
      <c r="B7" s="589"/>
      <c r="C7" s="589"/>
      <c r="D7" s="589"/>
      <c r="E7" s="589"/>
      <c r="F7" s="589"/>
      <c r="G7" s="589"/>
    </row>
    <row r="8" spans="1:7" ht="17.100000000000001" customHeight="1" thickBot="1"/>
    <row r="9" spans="1:7" ht="17.100000000000001" customHeight="1">
      <c r="A9" s="324" t="s">
        <v>200</v>
      </c>
      <c r="B9" s="247" t="s">
        <v>204</v>
      </c>
      <c r="C9" s="247" t="s">
        <v>193</v>
      </c>
      <c r="D9" s="247" t="s">
        <v>205</v>
      </c>
      <c r="E9" s="247" t="s">
        <v>194</v>
      </c>
      <c r="F9" s="571" t="s">
        <v>188</v>
      </c>
      <c r="G9" s="605"/>
    </row>
    <row r="10" spans="1:7" ht="17.100000000000001" customHeight="1" thickBot="1">
      <c r="A10" s="325" t="s">
        <v>201</v>
      </c>
      <c r="B10" s="257" t="s">
        <v>196</v>
      </c>
      <c r="C10" s="257" t="s">
        <v>185</v>
      </c>
      <c r="D10" s="257" t="s">
        <v>185</v>
      </c>
      <c r="E10" s="257" t="s">
        <v>195</v>
      </c>
      <c r="F10" s="606"/>
      <c r="G10" s="607"/>
    </row>
    <row r="11" spans="1:7" ht="17.100000000000001" customHeight="1">
      <c r="A11" s="361"/>
      <c r="B11" s="265"/>
      <c r="C11" s="265"/>
      <c r="D11" s="185" t="str">
        <f>IF(B11-C11=0,"",B11-C11)</f>
        <v/>
      </c>
      <c r="E11" s="351"/>
      <c r="F11" s="548"/>
      <c r="G11" s="550"/>
    </row>
    <row r="12" spans="1:7" ht="17.100000000000001" customHeight="1">
      <c r="A12" s="362"/>
      <c r="B12" s="353"/>
      <c r="C12" s="353"/>
      <c r="D12" s="185" t="str">
        <f t="shared" ref="D12:D37" si="0">IF(B12-C12=0,"",B12-C12)</f>
        <v/>
      </c>
      <c r="E12" s="330"/>
      <c r="F12" s="575"/>
      <c r="G12" s="576"/>
    </row>
    <row r="13" spans="1:7" ht="17.100000000000001" customHeight="1">
      <c r="A13" s="361"/>
      <c r="B13" s="265"/>
      <c r="C13" s="265"/>
      <c r="D13" s="185" t="str">
        <f t="shared" si="0"/>
        <v/>
      </c>
      <c r="E13" s="354"/>
      <c r="F13" s="575"/>
      <c r="G13" s="576"/>
    </row>
    <row r="14" spans="1:7" ht="17.100000000000001" customHeight="1">
      <c r="A14" s="362"/>
      <c r="B14" s="353"/>
      <c r="C14" s="353"/>
      <c r="D14" s="185" t="str">
        <f t="shared" si="0"/>
        <v/>
      </c>
      <c r="E14" s="354"/>
      <c r="F14" s="575"/>
      <c r="G14" s="576"/>
    </row>
    <row r="15" spans="1:7" ht="17.100000000000001" customHeight="1">
      <c r="A15" s="361"/>
      <c r="B15" s="265"/>
      <c r="C15" s="265"/>
      <c r="D15" s="185" t="str">
        <f t="shared" si="0"/>
        <v/>
      </c>
      <c r="E15" s="354"/>
      <c r="F15" s="575"/>
      <c r="G15" s="576"/>
    </row>
    <row r="16" spans="1:7" ht="17.100000000000001" customHeight="1">
      <c r="A16" s="362"/>
      <c r="B16" s="353"/>
      <c r="C16" s="353"/>
      <c r="D16" s="185" t="str">
        <f t="shared" si="0"/>
        <v/>
      </c>
      <c r="E16" s="354"/>
      <c r="F16" s="575"/>
      <c r="G16" s="576"/>
    </row>
    <row r="17" spans="1:7" ht="17.100000000000001" customHeight="1">
      <c r="A17" s="361"/>
      <c r="B17" s="265"/>
      <c r="C17" s="265"/>
      <c r="D17" s="185" t="str">
        <f t="shared" si="0"/>
        <v/>
      </c>
      <c r="E17" s="354"/>
      <c r="F17" s="575"/>
      <c r="G17" s="576"/>
    </row>
    <row r="18" spans="1:7" ht="17.100000000000001" customHeight="1">
      <c r="A18" s="361"/>
      <c r="B18" s="265"/>
      <c r="C18" s="265"/>
      <c r="D18" s="185" t="str">
        <f t="shared" si="0"/>
        <v/>
      </c>
      <c r="E18" s="354"/>
      <c r="F18" s="575"/>
      <c r="G18" s="576"/>
    </row>
    <row r="19" spans="1:7" ht="17.100000000000001" customHeight="1">
      <c r="A19" s="361"/>
      <c r="B19" s="265"/>
      <c r="C19" s="265"/>
      <c r="D19" s="185" t="str">
        <f t="shared" si="0"/>
        <v/>
      </c>
      <c r="E19" s="354"/>
      <c r="F19" s="575"/>
      <c r="G19" s="576"/>
    </row>
    <row r="20" spans="1:7" ht="17.100000000000001" customHeight="1">
      <c r="A20" s="361"/>
      <c r="B20" s="265"/>
      <c r="C20" s="265"/>
      <c r="D20" s="185" t="str">
        <f t="shared" si="0"/>
        <v/>
      </c>
      <c r="E20" s="354"/>
      <c r="F20" s="575"/>
      <c r="G20" s="576"/>
    </row>
    <row r="21" spans="1:7" ht="17.100000000000001" customHeight="1">
      <c r="A21" s="362"/>
      <c r="B21" s="353"/>
      <c r="C21" s="353"/>
      <c r="D21" s="185" t="str">
        <f t="shared" si="0"/>
        <v/>
      </c>
      <c r="E21" s="354"/>
      <c r="F21" s="575"/>
      <c r="G21" s="576"/>
    </row>
    <row r="22" spans="1:7" ht="17.100000000000001" customHeight="1">
      <c r="A22" s="362"/>
      <c r="B22" s="353"/>
      <c r="C22" s="353"/>
      <c r="D22" s="185" t="str">
        <f t="shared" si="0"/>
        <v/>
      </c>
      <c r="E22" s="354"/>
      <c r="F22" s="575"/>
      <c r="G22" s="576"/>
    </row>
    <row r="23" spans="1:7" ht="17.100000000000001" customHeight="1">
      <c r="A23" s="361"/>
      <c r="B23" s="265"/>
      <c r="C23" s="265"/>
      <c r="D23" s="185" t="str">
        <f t="shared" si="0"/>
        <v/>
      </c>
      <c r="E23" s="354"/>
      <c r="F23" s="575"/>
      <c r="G23" s="576"/>
    </row>
    <row r="24" spans="1:7" ht="17.100000000000001" customHeight="1">
      <c r="A24" s="361"/>
      <c r="B24" s="265"/>
      <c r="C24" s="265"/>
      <c r="D24" s="185" t="str">
        <f t="shared" si="0"/>
        <v/>
      </c>
      <c r="E24" s="354"/>
      <c r="F24" s="575"/>
      <c r="G24" s="576"/>
    </row>
    <row r="25" spans="1:7" ht="17.100000000000001" customHeight="1">
      <c r="A25" s="361"/>
      <c r="B25" s="265"/>
      <c r="C25" s="265"/>
      <c r="D25" s="185" t="str">
        <f t="shared" si="0"/>
        <v/>
      </c>
      <c r="E25" s="354"/>
      <c r="F25" s="575"/>
      <c r="G25" s="576"/>
    </row>
    <row r="26" spans="1:7" ht="17.100000000000001" customHeight="1">
      <c r="A26" s="361"/>
      <c r="B26" s="265"/>
      <c r="C26" s="265"/>
      <c r="D26" s="185" t="str">
        <f t="shared" si="0"/>
        <v/>
      </c>
      <c r="E26" s="354"/>
      <c r="F26" s="575"/>
      <c r="G26" s="576"/>
    </row>
    <row r="27" spans="1:7" ht="17.100000000000001" customHeight="1">
      <c r="A27" s="362"/>
      <c r="B27" s="353"/>
      <c r="C27" s="353"/>
      <c r="D27" s="185" t="str">
        <f t="shared" si="0"/>
        <v/>
      </c>
      <c r="E27" s="354"/>
      <c r="F27" s="575"/>
      <c r="G27" s="576"/>
    </row>
    <row r="28" spans="1:7" ht="17.100000000000001" customHeight="1">
      <c r="A28" s="362"/>
      <c r="B28" s="353"/>
      <c r="C28" s="353"/>
      <c r="D28" s="185" t="str">
        <f t="shared" si="0"/>
        <v/>
      </c>
      <c r="E28" s="354"/>
      <c r="F28" s="575"/>
      <c r="G28" s="576"/>
    </row>
    <row r="29" spans="1:7" ht="17.100000000000001" customHeight="1">
      <c r="A29" s="361"/>
      <c r="B29" s="265"/>
      <c r="C29" s="265"/>
      <c r="D29" s="185" t="str">
        <f t="shared" si="0"/>
        <v/>
      </c>
      <c r="E29" s="354"/>
      <c r="F29" s="575"/>
      <c r="G29" s="576"/>
    </row>
    <row r="30" spans="1:7" ht="17.100000000000001" customHeight="1">
      <c r="A30" s="361"/>
      <c r="B30" s="265"/>
      <c r="C30" s="265"/>
      <c r="D30" s="185" t="str">
        <f t="shared" si="0"/>
        <v/>
      </c>
      <c r="E30" s="354"/>
      <c r="F30" s="575"/>
      <c r="G30" s="576"/>
    </row>
    <row r="31" spans="1:7" ht="17.100000000000001" customHeight="1">
      <c r="A31" s="361"/>
      <c r="B31" s="265"/>
      <c r="C31" s="265"/>
      <c r="D31" s="185" t="str">
        <f t="shared" si="0"/>
        <v/>
      </c>
      <c r="E31" s="354"/>
      <c r="F31" s="575"/>
      <c r="G31" s="576"/>
    </row>
    <row r="32" spans="1:7" ht="17.100000000000001" customHeight="1">
      <c r="A32" s="361"/>
      <c r="B32" s="265"/>
      <c r="C32" s="265"/>
      <c r="D32" s="185" t="str">
        <f t="shared" si="0"/>
        <v/>
      </c>
      <c r="E32" s="354"/>
      <c r="F32" s="575"/>
      <c r="G32" s="576"/>
    </row>
    <row r="33" spans="1:7" ht="17.100000000000001" customHeight="1">
      <c r="A33" s="362"/>
      <c r="B33" s="353"/>
      <c r="C33" s="353"/>
      <c r="D33" s="185" t="str">
        <f t="shared" si="0"/>
        <v/>
      </c>
      <c r="E33" s="355"/>
      <c r="F33" s="575"/>
      <c r="G33" s="576"/>
    </row>
    <row r="34" spans="1:7" ht="17.100000000000001" customHeight="1">
      <c r="A34" s="362"/>
      <c r="B34" s="353"/>
      <c r="C34" s="353"/>
      <c r="D34" s="185" t="str">
        <f t="shared" si="0"/>
        <v/>
      </c>
      <c r="E34" s="354"/>
      <c r="F34" s="575"/>
      <c r="G34" s="576"/>
    </row>
    <row r="35" spans="1:7" ht="17.100000000000001" customHeight="1">
      <c r="A35" s="361"/>
      <c r="B35" s="265"/>
      <c r="C35" s="265"/>
      <c r="D35" s="185" t="str">
        <f t="shared" si="0"/>
        <v/>
      </c>
      <c r="E35" s="354"/>
      <c r="F35" s="575"/>
      <c r="G35" s="576"/>
    </row>
    <row r="36" spans="1:7" ht="17.100000000000001" customHeight="1">
      <c r="A36" s="361"/>
      <c r="B36" s="265"/>
      <c r="C36" s="265"/>
      <c r="D36" s="185" t="str">
        <f t="shared" si="0"/>
        <v/>
      </c>
      <c r="E36" s="354"/>
      <c r="F36" s="575"/>
      <c r="G36" s="576"/>
    </row>
    <row r="37" spans="1:7" ht="17.100000000000001" customHeight="1" thickBot="1">
      <c r="A37" s="362"/>
      <c r="B37" s="353"/>
      <c r="C37" s="353"/>
      <c r="D37" s="185" t="str">
        <f t="shared" si="0"/>
        <v/>
      </c>
      <c r="E37" s="355"/>
      <c r="F37" s="608"/>
      <c r="G37" s="609"/>
    </row>
    <row r="38" spans="1:7" ht="28.5" customHeight="1" thickBot="1">
      <c r="A38" s="356"/>
      <c r="B38" s="186" t="str">
        <f>IF(SUM(B11:B37)=0,"",SUM(B11:B37))</f>
        <v/>
      </c>
      <c r="C38" s="186" t="str">
        <f>IF(SUM(C11:C37)=0,"",SUM(C11:C37))</f>
        <v/>
      </c>
      <c r="D38" s="186" t="str">
        <f>IF(SUM(D11:D37)=0,"",SUM(D11:D37))</f>
        <v/>
      </c>
      <c r="E38" s="363"/>
      <c r="F38" s="610" t="s">
        <v>192</v>
      </c>
      <c r="G38" s="611"/>
    </row>
    <row r="39" spans="1:7" ht="17.100000000000001" customHeight="1">
      <c r="A39" s="341" t="s">
        <v>73</v>
      </c>
      <c r="B39" s="364"/>
      <c r="C39" s="365"/>
      <c r="D39" s="365"/>
      <c r="E39" s="533" t="s">
        <v>74</v>
      </c>
      <c r="F39" s="597"/>
      <c r="G39" s="598"/>
    </row>
    <row r="40" spans="1:7" ht="17.100000000000001" customHeight="1">
      <c r="A40" s="535"/>
      <c r="B40" s="536"/>
      <c r="C40" s="536"/>
      <c r="D40" s="536"/>
      <c r="E40" s="536"/>
      <c r="F40" s="536"/>
      <c r="G40" s="537"/>
    </row>
    <row r="41" spans="1:7" ht="17.100000000000001" customHeight="1">
      <c r="A41" s="535"/>
      <c r="B41" s="536"/>
      <c r="C41" s="536"/>
      <c r="D41" s="536"/>
      <c r="E41" s="536"/>
      <c r="F41" s="536"/>
      <c r="G41" s="537"/>
    </row>
    <row r="42" spans="1:7" ht="17.100000000000001" customHeight="1" thickBot="1">
      <c r="A42" s="273"/>
      <c r="B42" s="275"/>
      <c r="C42" s="275"/>
      <c r="D42" s="275"/>
      <c r="E42" s="275"/>
      <c r="F42" s="538"/>
      <c r="G42" s="539"/>
    </row>
  </sheetData>
  <mergeCells count="40">
    <mergeCell ref="A41:D41"/>
    <mergeCell ref="E41:G41"/>
    <mergeCell ref="F42:G42"/>
    <mergeCell ref="F35:G35"/>
    <mergeCell ref="F36:G36"/>
    <mergeCell ref="F37:G37"/>
    <mergeCell ref="F38:G38"/>
    <mergeCell ref="E39:G39"/>
    <mergeCell ref="A40:D40"/>
    <mergeCell ref="E40:G40"/>
    <mergeCell ref="F29:G29"/>
    <mergeCell ref="F30:G30"/>
    <mergeCell ref="F31:G31"/>
    <mergeCell ref="F32:G32"/>
    <mergeCell ref="F33:G33"/>
    <mergeCell ref="F34:G34"/>
    <mergeCell ref="F23:G23"/>
    <mergeCell ref="F24:G24"/>
    <mergeCell ref="F25:G25"/>
    <mergeCell ref="F26:G26"/>
    <mergeCell ref="F27:G27"/>
    <mergeCell ref="F28:G28"/>
    <mergeCell ref="F17:G17"/>
    <mergeCell ref="F18:G18"/>
    <mergeCell ref="F19:G19"/>
    <mergeCell ref="F20:G20"/>
    <mergeCell ref="F21:G21"/>
    <mergeCell ref="F22:G22"/>
    <mergeCell ref="F11:G11"/>
    <mergeCell ref="F12:G12"/>
    <mergeCell ref="F13:G13"/>
    <mergeCell ref="F14:G14"/>
    <mergeCell ref="F15:G15"/>
    <mergeCell ref="F16:G16"/>
    <mergeCell ref="A1:C1"/>
    <mergeCell ref="A2:D2"/>
    <mergeCell ref="F2:G2"/>
    <mergeCell ref="A4:G7"/>
    <mergeCell ref="F9:G9"/>
    <mergeCell ref="F10:G10"/>
  </mergeCells>
  <pageMargins left="0.7" right="0.7" top="0.4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J62"/>
  <sheetViews>
    <sheetView zoomScaleNormal="100" workbookViewId="0">
      <pane ySplit="11" topLeftCell="A12" activePane="bottomLeft" state="frozen"/>
      <selection activeCell="F3" sqref="F3"/>
      <selection pane="bottomLeft" activeCell="F3" sqref="F3"/>
    </sheetView>
  </sheetViews>
  <sheetFormatPr baseColWidth="10" defaultRowHeight="13.8"/>
  <cols>
    <col min="1" max="1" width="22" customWidth="1"/>
    <col min="2" max="2" width="6.59765625" customWidth="1"/>
    <col min="3" max="4" width="6.09765625" customWidth="1"/>
    <col min="5" max="5" width="10.5" customWidth="1"/>
    <col min="6" max="6" width="8.59765625" customWidth="1"/>
    <col min="7" max="7" width="5.09765625" customWidth="1"/>
    <col min="8" max="8" width="5.19921875" customWidth="1"/>
    <col min="9" max="9" width="5.69921875" customWidth="1"/>
    <col min="10" max="10" width="5.5" customWidth="1"/>
  </cols>
  <sheetData>
    <row r="1" spans="1:10" ht="60" customHeight="1">
      <c r="A1" s="612"/>
      <c r="B1" s="612"/>
      <c r="C1" s="612"/>
      <c r="E1" s="148"/>
    </row>
    <row r="2" spans="1:10" ht="24" customHeight="1">
      <c r="A2" s="517" t="s">
        <v>260</v>
      </c>
      <c r="B2" s="518"/>
      <c r="C2" s="518"/>
      <c r="D2" s="518"/>
      <c r="E2" s="168">
        <v>2005</v>
      </c>
      <c r="F2" s="138"/>
      <c r="G2" s="519" t="e">
        <f>#REF!</f>
        <v>#REF!</v>
      </c>
      <c r="H2" s="519"/>
      <c r="I2" s="519"/>
      <c r="J2" s="520"/>
    </row>
    <row r="3" spans="1:10" ht="17.100000000000001" customHeight="1">
      <c r="A3" s="70"/>
      <c r="B3" s="70"/>
      <c r="C3" s="70"/>
      <c r="D3" s="70"/>
      <c r="E3" s="157"/>
      <c r="F3" s="70"/>
      <c r="G3" s="70"/>
      <c r="H3" s="70"/>
      <c r="I3" s="70"/>
      <c r="J3" s="70"/>
    </row>
    <row r="4" spans="1:10" ht="17.100000000000001" customHeight="1">
      <c r="A4" s="521" t="s">
        <v>218</v>
      </c>
      <c r="B4" s="521"/>
      <c r="C4" s="521"/>
      <c r="D4" s="521"/>
      <c r="E4" s="521"/>
      <c r="F4" s="521"/>
      <c r="G4" s="521"/>
      <c r="H4" s="521"/>
      <c r="I4" s="521"/>
      <c r="J4" s="521"/>
    </row>
    <row r="5" spans="1:10" ht="17.100000000000001" customHeight="1">
      <c r="A5" s="521"/>
      <c r="B5" s="521"/>
      <c r="C5" s="521"/>
      <c r="D5" s="521"/>
      <c r="E5" s="521"/>
      <c r="F5" s="521"/>
      <c r="G5" s="521"/>
      <c r="H5" s="521"/>
      <c r="I5" s="521"/>
      <c r="J5" s="521"/>
    </row>
    <row r="6" spans="1:10" ht="17.100000000000001" customHeight="1">
      <c r="A6" s="106"/>
      <c r="B6" s="70"/>
      <c r="C6" s="70"/>
      <c r="D6" s="70"/>
      <c r="E6" s="70"/>
      <c r="F6" s="70"/>
      <c r="G6" s="70"/>
      <c r="H6" s="70"/>
      <c r="I6" s="70"/>
      <c r="J6" s="70"/>
    </row>
    <row r="7" spans="1:10" ht="17.100000000000001" customHeight="1">
      <c r="A7" s="97" t="s">
        <v>11</v>
      </c>
      <c r="B7" s="70"/>
      <c r="C7" s="70"/>
      <c r="D7" s="70"/>
      <c r="E7" s="70"/>
      <c r="F7" s="70"/>
      <c r="G7" s="70"/>
      <c r="H7" s="70"/>
      <c r="I7" s="70"/>
      <c r="J7" s="70"/>
    </row>
    <row r="8" spans="1:10" ht="28.5" customHeight="1" thickBot="1">
      <c r="A8" s="112"/>
      <c r="B8" s="70"/>
      <c r="C8" s="70"/>
      <c r="D8" s="70"/>
      <c r="E8" s="70"/>
      <c r="F8" s="70"/>
      <c r="G8" s="70"/>
      <c r="H8" s="70"/>
      <c r="I8" s="70"/>
      <c r="J8" s="70"/>
    </row>
    <row r="9" spans="1:10" ht="17.100000000000001" customHeight="1">
      <c r="A9" s="113" t="s">
        <v>219</v>
      </c>
      <c r="B9" s="100" t="s">
        <v>213</v>
      </c>
      <c r="C9" s="613" t="s">
        <v>215</v>
      </c>
      <c r="D9" s="614"/>
      <c r="E9" s="613" t="s">
        <v>217</v>
      </c>
      <c r="F9" s="617"/>
      <c r="G9" s="617"/>
      <c r="H9" s="617"/>
      <c r="I9" s="617"/>
      <c r="J9" s="618"/>
    </row>
    <row r="10" spans="1:10" ht="17.100000000000001" customHeight="1">
      <c r="A10" s="114"/>
      <c r="B10" s="108" t="s">
        <v>214</v>
      </c>
      <c r="C10" s="615" t="s">
        <v>216</v>
      </c>
      <c r="D10" s="616"/>
      <c r="E10" s="109"/>
      <c r="F10" s="110"/>
      <c r="G10" s="110"/>
      <c r="H10" s="110"/>
      <c r="I10" s="110"/>
      <c r="J10" s="111"/>
    </row>
    <row r="11" spans="1:10" ht="17.100000000000001" customHeight="1" thickBot="1">
      <c r="A11" s="115"/>
      <c r="B11" s="75"/>
      <c r="C11" s="71" t="s">
        <v>12</v>
      </c>
      <c r="D11" s="72" t="s">
        <v>13</v>
      </c>
      <c r="E11" s="71" t="s">
        <v>14</v>
      </c>
      <c r="F11" s="73" t="s">
        <v>15</v>
      </c>
      <c r="G11" s="73" t="s">
        <v>16</v>
      </c>
      <c r="H11" s="73" t="s">
        <v>17</v>
      </c>
      <c r="I11" s="73" t="s">
        <v>18</v>
      </c>
      <c r="J11" s="74" t="s">
        <v>19</v>
      </c>
    </row>
    <row r="12" spans="1:10" ht="17.100000000000001" customHeight="1">
      <c r="A12" s="169" t="s">
        <v>262</v>
      </c>
      <c r="B12" s="170"/>
      <c r="C12" s="171" t="s">
        <v>20</v>
      </c>
      <c r="D12" s="172" t="s">
        <v>20</v>
      </c>
      <c r="E12" s="173"/>
      <c r="F12" s="174"/>
      <c r="G12" s="172" t="s">
        <v>20</v>
      </c>
      <c r="H12" s="172" t="s">
        <v>20</v>
      </c>
      <c r="I12" s="175" t="s">
        <v>20</v>
      </c>
      <c r="J12" s="176" t="s">
        <v>20</v>
      </c>
    </row>
    <row r="13" spans="1:10" ht="17.100000000000001" customHeight="1">
      <c r="A13" s="204"/>
      <c r="B13" s="183"/>
      <c r="C13" s="196"/>
      <c r="D13" s="199"/>
      <c r="E13" s="200"/>
      <c r="F13" s="201"/>
      <c r="G13" s="202"/>
      <c r="H13" s="202"/>
      <c r="I13" s="202"/>
      <c r="J13" s="203"/>
    </row>
    <row r="14" spans="1:10" ht="17.100000000000001" customHeight="1">
      <c r="A14" s="204"/>
      <c r="B14" s="182"/>
      <c r="C14" s="191"/>
      <c r="D14" s="199"/>
      <c r="E14" s="200"/>
      <c r="F14" s="201"/>
      <c r="G14" s="202"/>
      <c r="H14" s="202"/>
      <c r="I14" s="202"/>
      <c r="J14" s="205"/>
    </row>
    <row r="15" spans="1:10" ht="17.100000000000001" customHeight="1">
      <c r="A15" s="198"/>
      <c r="B15" s="183"/>
      <c r="C15" s="191"/>
      <c r="D15" s="199"/>
      <c r="E15" s="200"/>
      <c r="F15" s="201"/>
      <c r="G15" s="202"/>
      <c r="H15" s="202"/>
      <c r="I15" s="202"/>
      <c r="J15" s="203"/>
    </row>
    <row r="16" spans="1:10" ht="17.100000000000001" customHeight="1">
      <c r="A16" s="204"/>
      <c r="B16" s="182"/>
      <c r="C16" s="191"/>
      <c r="D16" s="199"/>
      <c r="E16" s="200"/>
      <c r="F16" s="201"/>
      <c r="G16" s="202"/>
      <c r="H16" s="202"/>
      <c r="I16" s="202"/>
      <c r="J16" s="205"/>
    </row>
    <row r="17" spans="1:10" ht="17.100000000000001" customHeight="1">
      <c r="A17" s="198"/>
      <c r="B17" s="183"/>
      <c r="C17" s="191"/>
      <c r="D17" s="199"/>
      <c r="E17" s="200"/>
      <c r="F17" s="201"/>
      <c r="G17" s="202"/>
      <c r="H17" s="202"/>
      <c r="I17" s="202"/>
      <c r="J17" s="203"/>
    </row>
    <row r="18" spans="1:10" ht="17.100000000000001" customHeight="1">
      <c r="A18" s="204"/>
      <c r="B18" s="182"/>
      <c r="C18" s="191"/>
      <c r="D18" s="199"/>
      <c r="E18" s="200"/>
      <c r="F18" s="201"/>
      <c r="G18" s="202"/>
      <c r="H18" s="202"/>
      <c r="I18" s="202"/>
      <c r="J18" s="205"/>
    </row>
    <row r="19" spans="1:10" ht="17.100000000000001" customHeight="1">
      <c r="A19" s="204"/>
      <c r="B19" s="182"/>
      <c r="C19" s="191"/>
      <c r="D19" s="199"/>
      <c r="E19" s="200"/>
      <c r="F19" s="201"/>
      <c r="G19" s="202"/>
      <c r="H19" s="202"/>
      <c r="I19" s="202"/>
      <c r="J19" s="205"/>
    </row>
    <row r="20" spans="1:10" ht="17.100000000000001" customHeight="1">
      <c r="A20" s="169" t="s">
        <v>140</v>
      </c>
      <c r="B20" s="177"/>
      <c r="C20" s="206"/>
      <c r="D20" s="207"/>
      <c r="E20" s="173"/>
      <c r="F20" s="174"/>
      <c r="G20" s="175"/>
      <c r="H20" s="175"/>
      <c r="I20" s="175"/>
      <c r="J20" s="178"/>
    </row>
    <row r="21" spans="1:10" ht="17.100000000000001" customHeight="1">
      <c r="A21" s="204"/>
      <c r="B21" s="183"/>
      <c r="C21" s="208"/>
      <c r="D21" s="209"/>
      <c r="E21" s="200"/>
      <c r="F21" s="201"/>
      <c r="G21" s="202"/>
      <c r="H21" s="202"/>
      <c r="I21" s="202"/>
      <c r="J21" s="205"/>
    </row>
    <row r="22" spans="1:10" ht="17.100000000000001" customHeight="1">
      <c r="A22" s="198"/>
      <c r="B22" s="183"/>
      <c r="C22" s="208"/>
      <c r="D22" s="209"/>
      <c r="E22" s="200"/>
      <c r="F22" s="201"/>
      <c r="G22" s="202"/>
      <c r="H22" s="202"/>
      <c r="I22" s="202"/>
      <c r="J22" s="205"/>
    </row>
    <row r="23" spans="1:10" ht="17.100000000000001" customHeight="1">
      <c r="A23" s="198"/>
      <c r="B23" s="183"/>
      <c r="C23" s="208"/>
      <c r="D23" s="209"/>
      <c r="E23" s="200"/>
      <c r="F23" s="201"/>
      <c r="G23" s="202"/>
      <c r="H23" s="202"/>
      <c r="I23" s="202"/>
      <c r="J23" s="205"/>
    </row>
    <row r="24" spans="1:10" ht="17.100000000000001" customHeight="1">
      <c r="A24" s="198"/>
      <c r="B24" s="183"/>
      <c r="C24" s="208"/>
      <c r="D24" s="209"/>
      <c r="E24" s="200"/>
      <c r="F24" s="201"/>
      <c r="G24" s="202"/>
      <c r="H24" s="202"/>
      <c r="I24" s="202"/>
      <c r="J24" s="205"/>
    </row>
    <row r="25" spans="1:10" ht="17.100000000000001" customHeight="1">
      <c r="A25" s="204"/>
      <c r="B25" s="182"/>
      <c r="C25" s="208"/>
      <c r="D25" s="209"/>
      <c r="E25" s="200"/>
      <c r="F25" s="201"/>
      <c r="G25" s="202"/>
      <c r="H25" s="202"/>
      <c r="I25" s="202"/>
      <c r="J25" s="205"/>
    </row>
    <row r="26" spans="1:10" ht="17.100000000000001" customHeight="1">
      <c r="A26" s="204"/>
      <c r="B26" s="182"/>
      <c r="C26" s="208"/>
      <c r="D26" s="209"/>
      <c r="E26" s="200"/>
      <c r="F26" s="201"/>
      <c r="G26" s="202"/>
      <c r="H26" s="202"/>
      <c r="I26" s="202"/>
      <c r="J26" s="205"/>
    </row>
    <row r="27" spans="1:10" ht="17.100000000000001" customHeight="1">
      <c r="A27" s="204"/>
      <c r="B27" s="182"/>
      <c r="C27" s="208"/>
      <c r="D27" s="209"/>
      <c r="E27" s="200"/>
      <c r="F27" s="201"/>
      <c r="G27" s="202"/>
      <c r="H27" s="202"/>
      <c r="I27" s="202"/>
      <c r="J27" s="205"/>
    </row>
    <row r="28" spans="1:10" ht="17.100000000000001" customHeight="1">
      <c r="A28" s="204"/>
      <c r="B28" s="182"/>
      <c r="C28" s="208"/>
      <c r="D28" s="209"/>
      <c r="E28" s="200"/>
      <c r="F28" s="201"/>
      <c r="G28" s="202"/>
      <c r="H28" s="202"/>
      <c r="I28" s="202"/>
      <c r="J28" s="205"/>
    </row>
    <row r="29" spans="1:10" ht="17.100000000000001" customHeight="1">
      <c r="A29" s="204"/>
      <c r="B29" s="182"/>
      <c r="C29" s="208"/>
      <c r="D29" s="209"/>
      <c r="E29" s="200"/>
      <c r="F29" s="201"/>
      <c r="G29" s="202"/>
      <c r="H29" s="202"/>
      <c r="I29" s="202"/>
      <c r="J29" s="205"/>
    </row>
    <row r="30" spans="1:10" ht="17.100000000000001" customHeight="1">
      <c r="A30" s="204"/>
      <c r="B30" s="182"/>
      <c r="C30" s="208"/>
      <c r="D30" s="209"/>
      <c r="E30" s="200"/>
      <c r="F30" s="201"/>
      <c r="G30" s="202"/>
      <c r="H30" s="202"/>
      <c r="I30" s="202"/>
      <c r="J30" s="205"/>
    </row>
    <row r="31" spans="1:10" ht="17.100000000000001" customHeight="1">
      <c r="A31" s="204"/>
      <c r="B31" s="182"/>
      <c r="C31" s="208"/>
      <c r="D31" s="209"/>
      <c r="E31" s="200"/>
      <c r="F31" s="201"/>
      <c r="G31" s="202"/>
      <c r="H31" s="202"/>
      <c r="I31" s="202"/>
      <c r="J31" s="205"/>
    </row>
    <row r="32" spans="1:10" ht="17.100000000000001" customHeight="1">
      <c r="A32" s="204"/>
      <c r="B32" s="182"/>
      <c r="C32" s="208"/>
      <c r="D32" s="209"/>
      <c r="E32" s="200"/>
      <c r="F32" s="201"/>
      <c r="G32" s="202"/>
      <c r="H32" s="202"/>
      <c r="I32" s="202"/>
      <c r="J32" s="205"/>
    </row>
    <row r="33" spans="1:10" ht="17.100000000000001" customHeight="1">
      <c r="A33" s="204"/>
      <c r="B33" s="183"/>
      <c r="C33" s="210"/>
      <c r="D33" s="211"/>
      <c r="E33" s="212"/>
      <c r="F33" s="213"/>
      <c r="G33" s="214"/>
      <c r="H33" s="214"/>
      <c r="I33" s="214"/>
      <c r="J33" s="203"/>
    </row>
    <row r="34" spans="1:10" ht="17.100000000000001" customHeight="1">
      <c r="A34" s="198"/>
      <c r="B34" s="183"/>
      <c r="C34" s="208"/>
      <c r="D34" s="209"/>
      <c r="E34" s="200"/>
      <c r="F34" s="201"/>
      <c r="G34" s="202"/>
      <c r="H34" s="202"/>
      <c r="I34" s="202"/>
      <c r="J34" s="203"/>
    </row>
    <row r="35" spans="1:10" ht="17.100000000000001" customHeight="1">
      <c r="A35" s="204"/>
      <c r="B35" s="182"/>
      <c r="C35" s="208"/>
      <c r="D35" s="209"/>
      <c r="E35" s="200"/>
      <c r="F35" s="201"/>
      <c r="G35" s="202"/>
      <c r="H35" s="202"/>
      <c r="I35" s="202"/>
      <c r="J35" s="205"/>
    </row>
    <row r="36" spans="1:10" ht="17.100000000000001" customHeight="1">
      <c r="A36" s="204"/>
      <c r="B36" s="182"/>
      <c r="C36" s="208"/>
      <c r="D36" s="209"/>
      <c r="E36" s="200"/>
      <c r="F36" s="201"/>
      <c r="G36" s="202"/>
      <c r="H36" s="202"/>
      <c r="I36" s="202"/>
      <c r="J36" s="205"/>
    </row>
    <row r="37" spans="1:10" ht="17.100000000000001" customHeight="1">
      <c r="A37" s="204"/>
      <c r="B37" s="182"/>
      <c r="C37" s="208"/>
      <c r="D37" s="209"/>
      <c r="E37" s="200"/>
      <c r="F37" s="201"/>
      <c r="G37" s="202"/>
      <c r="H37" s="202"/>
      <c r="I37" s="202"/>
      <c r="J37" s="205"/>
    </row>
    <row r="38" spans="1:10" ht="17.100000000000001" customHeight="1" thickBot="1">
      <c r="A38" s="215"/>
      <c r="B38" s="194"/>
      <c r="C38" s="216"/>
      <c r="D38" s="217"/>
      <c r="E38" s="218"/>
      <c r="F38" s="219"/>
      <c r="G38" s="220"/>
      <c r="H38" s="220"/>
      <c r="I38" s="220"/>
      <c r="J38" s="221"/>
    </row>
    <row r="39" spans="1:10" ht="17.100000000000001" customHeight="1">
      <c r="A39" s="101" t="s">
        <v>73</v>
      </c>
      <c r="B39" s="107"/>
      <c r="C39" s="107"/>
      <c r="D39" s="107"/>
      <c r="E39" s="93"/>
      <c r="F39" s="93" t="s">
        <v>74</v>
      </c>
      <c r="G39" s="94"/>
      <c r="H39" s="93"/>
      <c r="I39" s="93"/>
      <c r="J39" s="96"/>
    </row>
    <row r="40" spans="1:10" ht="17.100000000000001" customHeight="1">
      <c r="A40" s="528"/>
      <c r="B40" s="529"/>
      <c r="C40" s="529"/>
      <c r="D40" s="529"/>
      <c r="E40" s="529"/>
      <c r="F40" s="529"/>
      <c r="G40" s="529"/>
      <c r="H40" s="529"/>
      <c r="I40" s="529"/>
      <c r="J40" s="530"/>
    </row>
    <row r="41" spans="1:10" ht="17.100000000000001" customHeight="1">
      <c r="A41" s="528"/>
      <c r="B41" s="529"/>
      <c r="C41" s="529"/>
      <c r="D41" s="529"/>
      <c r="E41" s="529"/>
      <c r="F41" s="529"/>
      <c r="G41" s="529"/>
      <c r="H41" s="529"/>
      <c r="I41" s="529"/>
      <c r="J41" s="530"/>
    </row>
    <row r="42" spans="1:10" ht="17.100000000000001" customHeight="1" thickBot="1">
      <c r="A42" s="619"/>
      <c r="B42" s="507"/>
      <c r="C42" s="507"/>
      <c r="D42" s="507"/>
      <c r="E42" s="507"/>
      <c r="F42" s="507"/>
      <c r="G42" s="507"/>
      <c r="H42" s="507"/>
      <c r="I42" s="507"/>
      <c r="J42" s="508"/>
    </row>
    <row r="43" spans="1:10">
      <c r="A43" s="67"/>
    </row>
    <row r="44" spans="1:10">
      <c r="A44" s="67"/>
    </row>
    <row r="45" spans="1:10">
      <c r="A45" s="67"/>
    </row>
    <row r="46" spans="1:10">
      <c r="A46" s="67"/>
    </row>
    <row r="47" spans="1:10">
      <c r="A47" s="67"/>
    </row>
    <row r="48" spans="1:10">
      <c r="A48" s="67"/>
    </row>
    <row r="49" spans="1:1">
      <c r="A49" s="67"/>
    </row>
    <row r="50" spans="1:1">
      <c r="A50" s="67"/>
    </row>
    <row r="51" spans="1:1">
      <c r="A51" s="67"/>
    </row>
    <row r="52" spans="1:1">
      <c r="A52" s="67"/>
    </row>
    <row r="53" spans="1:1">
      <c r="A53" s="67"/>
    </row>
    <row r="54" spans="1:1">
      <c r="A54" s="67"/>
    </row>
    <row r="55" spans="1:1">
      <c r="A55" s="67"/>
    </row>
    <row r="56" spans="1:1">
      <c r="A56" s="67"/>
    </row>
    <row r="57" spans="1:1">
      <c r="A57" s="67"/>
    </row>
    <row r="58" spans="1:1">
      <c r="A58" s="67"/>
    </row>
    <row r="59" spans="1:1">
      <c r="A59" s="67"/>
    </row>
    <row r="60" spans="1:1">
      <c r="A60" s="67"/>
    </row>
    <row r="61" spans="1:1">
      <c r="A61" s="67"/>
    </row>
    <row r="62" spans="1:1">
      <c r="A62" s="67"/>
    </row>
  </sheetData>
  <sheetProtection sheet="1" objects="1" scenarios="1"/>
  <mergeCells count="13">
    <mergeCell ref="A40:E40"/>
    <mergeCell ref="A41:E41"/>
    <mergeCell ref="A42:E42"/>
    <mergeCell ref="F40:J40"/>
    <mergeCell ref="F41:J41"/>
    <mergeCell ref="F42:J42"/>
    <mergeCell ref="A1:C1"/>
    <mergeCell ref="C9:D9"/>
    <mergeCell ref="C10:D10"/>
    <mergeCell ref="E9:J9"/>
    <mergeCell ref="A4:J5"/>
    <mergeCell ref="G2:J2"/>
    <mergeCell ref="A2:D2"/>
  </mergeCells>
  <phoneticPr fontId="0" type="noConversion"/>
  <pageMargins left="0.70866141732283472" right="0.47244094488188981" top="0.47244094488188981" bottom="0.39370078740157483" header="0.47244094488188981" footer="0.39370078740157483"/>
  <pageSetup paperSize="9" orientation="portrait" blackAndWhite="1" r:id="rId1"/>
  <headerFooter alignWithMargins="0"/>
  <drawing r:id="rId2"/>
  <legacyDrawing r:id="rId3"/>
  <oleObjects>
    <mc:AlternateContent xmlns:mc="http://schemas.openxmlformats.org/markup-compatibility/2006">
      <mc:Choice Requires="x14">
        <oleObject progId="Bitmap" shapeId="12289" r:id="rId4">
          <objectPr defaultSize="0" autoPict="0" r:id="rId5">
            <anchor moveWithCells="1">
              <from>
                <xdr:col>0</xdr:col>
                <xdr:colOff>22860</xdr:colOff>
                <xdr:row>0</xdr:row>
                <xdr:rowOff>0</xdr:rowOff>
              </from>
              <to>
                <xdr:col>0</xdr:col>
                <xdr:colOff>990600</xdr:colOff>
                <xdr:row>0</xdr:row>
                <xdr:rowOff>586740</xdr:rowOff>
              </to>
            </anchor>
          </objectPr>
        </oleObject>
      </mc:Choice>
      <mc:Fallback>
        <oleObject progId="Bitmap" shapeId="12289"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4">
    <pageSetUpPr fitToPage="1"/>
  </sheetPr>
  <dimension ref="A1:AR345"/>
  <sheetViews>
    <sheetView zoomScaleNormal="100" workbookViewId="0">
      <selection activeCell="A2" sqref="A2:D2"/>
    </sheetView>
  </sheetViews>
  <sheetFormatPr baseColWidth="10" defaultRowHeight="13.8"/>
  <cols>
    <col min="1" max="1" width="3.09765625" customWidth="1"/>
    <col min="2" max="2" width="9.59765625" customWidth="1"/>
    <col min="3" max="3" width="15.59765625" customWidth="1"/>
    <col min="4" max="4" width="8.59765625" customWidth="1"/>
    <col min="5" max="5" width="8.09765625" customWidth="1"/>
    <col min="6" max="6" width="19.59765625" customWidth="1"/>
    <col min="7" max="7" width="28.19921875" customWidth="1"/>
    <col min="8" max="8" width="1.59765625" customWidth="1"/>
    <col min="9" max="9" width="1.3984375" customWidth="1"/>
  </cols>
  <sheetData>
    <row r="1" spans="1:8" ht="60" customHeight="1">
      <c r="B1" s="624"/>
      <c r="C1" s="624"/>
      <c r="D1" s="624"/>
      <c r="E1" s="148"/>
    </row>
    <row r="2" spans="1:8" ht="24" customHeight="1">
      <c r="A2" s="620" t="s">
        <v>137</v>
      </c>
      <c r="B2" s="621"/>
      <c r="C2" s="621"/>
      <c r="D2" s="621"/>
      <c r="E2" s="153"/>
      <c r="F2" s="628" t="e">
        <f>#REF!</f>
        <v>#REF!</v>
      </c>
      <c r="G2" s="629"/>
      <c r="H2" s="15"/>
    </row>
    <row r="3" spans="1:8" ht="17.100000000000001" customHeight="1">
      <c r="B3" s="3"/>
      <c r="C3" s="3"/>
      <c r="D3" s="3"/>
      <c r="E3" s="156"/>
      <c r="F3" s="3"/>
      <c r="G3" s="3"/>
      <c r="H3" s="3"/>
    </row>
    <row r="4" spans="1:8" ht="17.100000000000001" customHeight="1">
      <c r="A4" s="7" t="s">
        <v>26</v>
      </c>
      <c r="C4" s="8" t="e">
        <f>CONCATENATE(#REF!, ", ",#REF!, ", ",#REF!)</f>
        <v>#REF!</v>
      </c>
      <c r="D4" s="8"/>
      <c r="E4" s="8"/>
      <c r="F4" s="8"/>
      <c r="G4" s="8"/>
      <c r="H4" s="8"/>
    </row>
    <row r="5" spans="1:8" ht="17.100000000000001" customHeight="1">
      <c r="B5" s="9"/>
      <c r="C5" s="7"/>
      <c r="D5" s="7"/>
      <c r="E5" s="7"/>
      <c r="F5" s="10"/>
      <c r="G5" s="10"/>
      <c r="H5" s="10"/>
    </row>
    <row r="6" spans="1:8" ht="17.100000000000001" customHeight="1">
      <c r="A6" s="630" t="s">
        <v>27</v>
      </c>
      <c r="B6" s="630"/>
      <c r="C6" s="13" t="e">
        <f>CONCATENATE(#REF!, ", ",#REF!)</f>
        <v>#REF!</v>
      </c>
      <c r="D6" s="7"/>
      <c r="E6" s="7"/>
      <c r="F6" s="10"/>
      <c r="G6" s="7"/>
      <c r="H6" s="7"/>
    </row>
    <row r="7" spans="1:8" ht="17.100000000000001" customHeight="1">
      <c r="B7" s="8"/>
      <c r="C7" s="8"/>
      <c r="D7" s="8"/>
      <c r="E7" s="9"/>
      <c r="F7" s="9"/>
      <c r="G7" s="9"/>
      <c r="H7" s="8"/>
    </row>
    <row r="8" spans="1:8" ht="17.100000000000001" customHeight="1">
      <c r="A8" s="9" t="s">
        <v>28</v>
      </c>
      <c r="C8" s="19" t="s">
        <v>29</v>
      </c>
      <c r="D8" s="19"/>
      <c r="E8" s="181">
        <v>2005</v>
      </c>
      <c r="F8" s="19"/>
      <c r="G8" s="19"/>
      <c r="H8" s="9"/>
    </row>
    <row r="9" spans="1:8" ht="17.100000000000001" customHeight="1">
      <c r="B9" s="8"/>
      <c r="C9" s="8"/>
      <c r="D9" s="8"/>
      <c r="E9" s="11"/>
      <c r="F9" s="9"/>
      <c r="G9" s="9"/>
      <c r="H9" s="8"/>
    </row>
    <row r="10" spans="1:8" ht="17.100000000000001" customHeight="1">
      <c r="A10" s="625" t="s">
        <v>147</v>
      </c>
      <c r="B10" s="626"/>
      <c r="C10" s="626"/>
      <c r="D10" s="626"/>
      <c r="E10" s="626"/>
      <c r="F10" s="626"/>
      <c r="G10" s="626"/>
      <c r="H10" s="9"/>
    </row>
    <row r="11" spans="1:8" ht="17.100000000000001" customHeight="1">
      <c r="A11" s="626"/>
      <c r="B11" s="626"/>
      <c r="C11" s="626"/>
      <c r="D11" s="626"/>
      <c r="E11" s="626"/>
      <c r="F11" s="626"/>
      <c r="G11" s="626"/>
      <c r="H11" s="8"/>
    </row>
    <row r="12" spans="1:8" ht="14.25" customHeight="1">
      <c r="A12" s="626"/>
      <c r="B12" s="626"/>
      <c r="C12" s="626"/>
      <c r="D12" s="626"/>
      <c r="E12" s="626"/>
      <c r="F12" s="626"/>
      <c r="G12" s="626"/>
      <c r="H12" s="8"/>
    </row>
    <row r="13" spans="1:8" ht="14.25" customHeight="1">
      <c r="A13" s="88" t="s">
        <v>149</v>
      </c>
      <c r="B13" s="627" t="s">
        <v>148</v>
      </c>
      <c r="C13" s="627"/>
      <c r="D13" s="627"/>
      <c r="E13" s="627"/>
      <c r="F13" s="627"/>
      <c r="G13" s="627"/>
      <c r="H13" s="8"/>
    </row>
    <row r="14" spans="1:8" ht="12.75" customHeight="1">
      <c r="A14" s="89"/>
      <c r="B14" s="627"/>
      <c r="C14" s="627"/>
      <c r="D14" s="627"/>
      <c r="E14" s="627"/>
      <c r="F14" s="627"/>
      <c r="G14" s="627"/>
      <c r="H14" s="8"/>
    </row>
    <row r="15" spans="1:8" ht="19.5" customHeight="1">
      <c r="A15" s="89"/>
      <c r="B15" s="627"/>
      <c r="C15" s="627"/>
      <c r="D15" s="627"/>
      <c r="E15" s="627"/>
      <c r="F15" s="627"/>
      <c r="G15" s="627"/>
      <c r="H15" s="8"/>
    </row>
    <row r="16" spans="1:8" ht="14.25" customHeight="1">
      <c r="A16" s="88" t="s">
        <v>150</v>
      </c>
      <c r="B16" s="625" t="s">
        <v>151</v>
      </c>
      <c r="C16" s="625"/>
      <c r="D16" s="625"/>
      <c r="E16" s="625"/>
      <c r="F16" s="625"/>
      <c r="G16" s="625"/>
      <c r="H16" s="9"/>
    </row>
    <row r="17" spans="1:44" ht="17.100000000000001" customHeight="1">
      <c r="A17" s="89"/>
      <c r="B17" s="625"/>
      <c r="C17" s="625"/>
      <c r="D17" s="625"/>
      <c r="E17" s="625"/>
      <c r="F17" s="625"/>
      <c r="G17" s="625"/>
      <c r="H17" s="9"/>
    </row>
    <row r="18" spans="1:44" ht="12.75" customHeight="1">
      <c r="A18" s="88" t="s">
        <v>152</v>
      </c>
      <c r="B18" s="625" t="s">
        <v>153</v>
      </c>
      <c r="C18" s="625"/>
      <c r="D18" s="625"/>
      <c r="E18" s="625"/>
      <c r="F18" s="625"/>
      <c r="G18" s="625"/>
      <c r="H18" s="9"/>
    </row>
    <row r="19" spans="1:44" ht="18.75" customHeight="1">
      <c r="A19" s="89"/>
      <c r="B19" s="625"/>
      <c r="C19" s="625"/>
      <c r="D19" s="625"/>
      <c r="E19" s="625"/>
      <c r="F19" s="625"/>
      <c r="G19" s="625"/>
      <c r="H19" s="9"/>
    </row>
    <row r="20" spans="1:44" ht="15" customHeight="1">
      <c r="A20" s="88" t="s">
        <v>155</v>
      </c>
      <c r="B20" s="625" t="s">
        <v>265</v>
      </c>
      <c r="C20" s="625"/>
      <c r="D20" s="625"/>
      <c r="E20" s="625"/>
      <c r="F20" s="625"/>
      <c r="G20" s="625"/>
      <c r="H20" s="9"/>
    </row>
    <row r="21" spans="1:44" ht="17.100000000000001" customHeight="1">
      <c r="A21" s="89"/>
      <c r="B21" s="625"/>
      <c r="C21" s="625"/>
      <c r="D21" s="625"/>
      <c r="E21" s="625"/>
      <c r="F21" s="625"/>
      <c r="G21" s="625"/>
      <c r="H21" s="9"/>
    </row>
    <row r="22" spans="1:44" ht="13.5" customHeight="1">
      <c r="A22" s="88" t="s">
        <v>156</v>
      </c>
      <c r="B22" s="625" t="s">
        <v>266</v>
      </c>
      <c r="C22" s="625"/>
      <c r="D22" s="625"/>
      <c r="E22" s="625"/>
      <c r="F22" s="625"/>
      <c r="G22" s="625"/>
      <c r="H22" s="9"/>
    </row>
    <row r="23" spans="1:44" ht="17.100000000000001" customHeight="1">
      <c r="A23" s="89"/>
      <c r="B23" s="625"/>
      <c r="C23" s="625"/>
      <c r="D23" s="625"/>
      <c r="E23" s="625"/>
      <c r="F23" s="625"/>
      <c r="G23" s="625"/>
      <c r="H23" s="9"/>
    </row>
    <row r="24" spans="1:44" ht="14.25" customHeight="1">
      <c r="A24" s="88" t="s">
        <v>158</v>
      </c>
      <c r="B24" s="625" t="s">
        <v>154</v>
      </c>
      <c r="C24" s="625"/>
      <c r="D24" s="625"/>
      <c r="E24" s="625"/>
      <c r="F24" s="625"/>
      <c r="G24" s="625"/>
      <c r="H24" s="9"/>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row>
    <row r="25" spans="1:44" ht="17.25" customHeight="1">
      <c r="A25" s="89"/>
      <c r="B25" s="625"/>
      <c r="C25" s="625"/>
      <c r="D25" s="625"/>
      <c r="E25" s="625"/>
      <c r="F25" s="625"/>
      <c r="G25" s="625"/>
      <c r="H25" s="9"/>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row>
    <row r="26" spans="1:44" ht="14.25" customHeight="1">
      <c r="A26" s="88" t="s">
        <v>160</v>
      </c>
      <c r="B26" s="625" t="s">
        <v>273</v>
      </c>
      <c r="C26" s="625"/>
      <c r="D26" s="625"/>
      <c r="E26" s="625"/>
      <c r="F26" s="625"/>
      <c r="G26" s="625"/>
      <c r="H26" s="9"/>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row>
    <row r="27" spans="1:44" ht="31.5" customHeight="1">
      <c r="A27" s="4"/>
      <c r="B27" s="625"/>
      <c r="C27" s="625"/>
      <c r="D27" s="625"/>
      <c r="E27" s="625"/>
      <c r="F27" s="625"/>
      <c r="G27" s="625"/>
      <c r="H27" s="8"/>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row>
    <row r="28" spans="1:44" ht="12" customHeight="1">
      <c r="A28" s="179" t="s">
        <v>159</v>
      </c>
      <c r="B28" s="625" t="s">
        <v>157</v>
      </c>
      <c r="C28" s="625"/>
      <c r="D28" s="625"/>
      <c r="E28" s="625"/>
      <c r="F28" s="625"/>
      <c r="G28" s="625"/>
      <c r="H28" s="8"/>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row>
    <row r="29" spans="1:44" ht="19.5" customHeight="1">
      <c r="A29" s="4"/>
      <c r="B29" s="625"/>
      <c r="C29" s="625"/>
      <c r="D29" s="625"/>
      <c r="E29" s="625"/>
      <c r="F29" s="625"/>
      <c r="G29" s="625"/>
      <c r="H29" s="8"/>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row>
    <row r="30" spans="1:44" ht="13.5" customHeight="1">
      <c r="A30" s="179" t="s">
        <v>267</v>
      </c>
      <c r="B30" s="625" t="s">
        <v>272</v>
      </c>
      <c r="C30" s="625"/>
      <c r="D30" s="625"/>
      <c r="E30" s="625"/>
      <c r="F30" s="625"/>
      <c r="G30" s="625"/>
      <c r="H30" s="8"/>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row>
    <row r="31" spans="1:44" ht="19.5" customHeight="1">
      <c r="A31" s="4"/>
      <c r="B31" s="625"/>
      <c r="C31" s="625"/>
      <c r="D31" s="625"/>
      <c r="E31" s="625"/>
      <c r="F31" s="625"/>
      <c r="G31" s="625"/>
      <c r="H31" s="8"/>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row>
    <row r="32" spans="1:44" ht="14.25" customHeight="1">
      <c r="A32" s="88" t="s">
        <v>268</v>
      </c>
      <c r="B32" s="625" t="s">
        <v>161</v>
      </c>
      <c r="C32" s="625"/>
      <c r="D32" s="625"/>
      <c r="E32" s="625"/>
      <c r="F32" s="625"/>
      <c r="G32" s="625"/>
      <c r="H32" s="9"/>
    </row>
    <row r="33" spans="1:8" ht="21.75" customHeight="1">
      <c r="A33" s="4"/>
      <c r="B33" s="625"/>
      <c r="C33" s="625"/>
      <c r="D33" s="625"/>
      <c r="E33" s="625"/>
      <c r="F33" s="625"/>
      <c r="G33" s="625"/>
      <c r="H33" s="8"/>
    </row>
    <row r="34" spans="1:8" ht="13.5" customHeight="1">
      <c r="A34" s="179" t="s">
        <v>269</v>
      </c>
      <c r="B34" s="625" t="s">
        <v>278</v>
      </c>
      <c r="C34" s="625"/>
      <c r="D34" s="625"/>
      <c r="E34" s="625"/>
      <c r="F34" s="625"/>
      <c r="G34" s="625"/>
      <c r="H34" s="8"/>
    </row>
    <row r="35" spans="1:8" ht="101.25" customHeight="1">
      <c r="A35" s="4"/>
      <c r="B35" s="625"/>
      <c r="C35" s="625"/>
      <c r="D35" s="625"/>
      <c r="E35" s="625"/>
      <c r="F35" s="625"/>
      <c r="G35" s="625"/>
      <c r="H35" s="8"/>
    </row>
    <row r="36" spans="1:8" ht="12.75" customHeight="1">
      <c r="A36" s="179" t="s">
        <v>270</v>
      </c>
      <c r="B36" s="625" t="s">
        <v>271</v>
      </c>
      <c r="C36" s="626"/>
      <c r="D36" s="626"/>
      <c r="E36" s="626"/>
      <c r="F36" s="626"/>
      <c r="G36" s="626"/>
      <c r="H36" s="8"/>
    </row>
    <row r="37" spans="1:8" ht="17.100000000000001" customHeight="1">
      <c r="A37" s="179"/>
      <c r="B37" s="626"/>
      <c r="C37" s="626"/>
      <c r="D37" s="626"/>
      <c r="E37" s="626"/>
      <c r="F37" s="626"/>
      <c r="G37" s="626"/>
      <c r="H37" s="8"/>
    </row>
    <row r="38" spans="1:8" ht="17.100000000000001" customHeight="1">
      <c r="A38" s="4"/>
      <c r="B38" s="3"/>
      <c r="C38" s="3"/>
      <c r="D38" s="3"/>
      <c r="E38" s="180"/>
      <c r="F38" s="3"/>
      <c r="G38" s="3"/>
      <c r="H38" s="9"/>
    </row>
    <row r="39" spans="1:8" ht="17.100000000000001" customHeight="1">
      <c r="A39" s="3" t="s">
        <v>274</v>
      </c>
      <c r="B39" s="4"/>
      <c r="C39" s="3"/>
      <c r="D39" s="3"/>
      <c r="E39" s="180"/>
      <c r="F39" s="3" t="s">
        <v>279</v>
      </c>
      <c r="G39" s="3"/>
      <c r="H39" s="9"/>
    </row>
    <row r="40" spans="1:8" ht="17.100000000000001" customHeight="1">
      <c r="A40" s="631"/>
      <c r="B40" s="631"/>
      <c r="C40" s="631"/>
      <c r="D40" s="631"/>
      <c r="E40" s="631"/>
      <c r="F40" s="632"/>
      <c r="G40" s="632"/>
      <c r="H40" s="9"/>
    </row>
    <row r="41" spans="1:8" ht="11.25" customHeight="1">
      <c r="A41" s="631"/>
      <c r="B41" s="631"/>
      <c r="C41" s="631"/>
      <c r="D41" s="631"/>
      <c r="E41" s="631"/>
      <c r="F41" s="632"/>
      <c r="G41" s="632"/>
      <c r="H41" s="8"/>
    </row>
    <row r="42" spans="1:8" ht="17.100000000000001" customHeight="1">
      <c r="A42" s="622" t="s">
        <v>280</v>
      </c>
      <c r="B42" s="622"/>
      <c r="C42" s="622"/>
      <c r="D42" s="622"/>
      <c r="E42" s="622"/>
      <c r="F42" s="623" t="s">
        <v>281</v>
      </c>
      <c r="G42" s="623"/>
      <c r="H42" s="9"/>
    </row>
    <row r="43" spans="1:8" ht="13.5" customHeight="1">
      <c r="A43" s="4"/>
      <c r="B43" s="3"/>
      <c r="C43" s="3"/>
      <c r="D43" s="3"/>
      <c r="E43" s="3"/>
      <c r="F43" s="3"/>
      <c r="G43" s="3"/>
      <c r="H43" s="9"/>
    </row>
    <row r="44" spans="1:8" ht="17.100000000000001" customHeight="1">
      <c r="A44" s="52" t="s">
        <v>30</v>
      </c>
      <c r="B44" s="4"/>
      <c r="C44" s="3"/>
      <c r="D44" s="3"/>
      <c r="E44" s="3"/>
      <c r="F44" s="3"/>
      <c r="G44" s="3"/>
      <c r="H44" s="6"/>
    </row>
    <row r="45" spans="1:8">
      <c r="A45" s="6" t="s">
        <v>31</v>
      </c>
      <c r="C45" s="6"/>
      <c r="D45" s="6"/>
      <c r="E45" s="6"/>
      <c r="F45" s="6"/>
      <c r="G45" s="6"/>
      <c r="H45" s="6"/>
    </row>
    <row r="46" spans="1:8">
      <c r="A46" s="2" t="s">
        <v>275</v>
      </c>
      <c r="C46" s="2"/>
      <c r="D46" s="2"/>
      <c r="E46" s="2"/>
      <c r="F46" s="2"/>
      <c r="G46" s="2"/>
      <c r="H46" s="2"/>
    </row>
    <row r="47" spans="1:8">
      <c r="A47" s="2" t="s">
        <v>282</v>
      </c>
      <c r="B47" s="2"/>
      <c r="C47" s="2"/>
      <c r="D47" s="12"/>
      <c r="E47" s="12"/>
      <c r="F47" s="12"/>
      <c r="G47" s="12"/>
      <c r="H47" s="12"/>
    </row>
    <row r="48" spans="1:8">
      <c r="B48" s="12"/>
      <c r="C48" s="12"/>
      <c r="D48" s="12"/>
      <c r="E48" s="12"/>
      <c r="F48" s="12"/>
      <c r="G48" s="12"/>
      <c r="H48" s="12"/>
    </row>
    <row r="49" spans="2:8">
      <c r="B49" s="87"/>
      <c r="C49" s="87"/>
      <c r="D49" s="87"/>
      <c r="E49" s="87"/>
      <c r="F49" s="87"/>
      <c r="G49" s="87"/>
      <c r="H49" s="87"/>
    </row>
    <row r="50" spans="2:8">
      <c r="B50" s="87"/>
      <c r="C50" s="87"/>
      <c r="D50" s="87"/>
      <c r="E50" s="87"/>
      <c r="F50" s="87"/>
      <c r="G50" s="87"/>
      <c r="H50" s="87"/>
    </row>
    <row r="51" spans="2:8">
      <c r="B51" s="87"/>
      <c r="C51" s="87"/>
      <c r="D51" s="87"/>
      <c r="E51" s="87"/>
      <c r="F51" s="87"/>
      <c r="G51" s="87"/>
      <c r="H51" s="87"/>
    </row>
    <row r="52" spans="2:8">
      <c r="B52" s="87"/>
      <c r="C52" s="87"/>
      <c r="D52" s="87"/>
      <c r="E52" s="87"/>
      <c r="F52" s="87"/>
      <c r="G52" s="87"/>
      <c r="H52" s="87"/>
    </row>
    <row r="53" spans="2:8">
      <c r="B53" s="87"/>
      <c r="C53" s="87"/>
      <c r="D53" s="87"/>
      <c r="E53" s="87"/>
      <c r="F53" s="87"/>
      <c r="G53" s="87"/>
      <c r="H53" s="87"/>
    </row>
    <row r="54" spans="2:8">
      <c r="B54" s="87"/>
      <c r="C54" s="87"/>
      <c r="D54" s="87"/>
      <c r="E54" s="87"/>
      <c r="F54" s="87"/>
      <c r="G54" s="87"/>
      <c r="H54" s="87"/>
    </row>
    <row r="55" spans="2:8">
      <c r="B55" s="87"/>
      <c r="C55" s="87"/>
      <c r="D55" s="87"/>
      <c r="E55" s="87"/>
      <c r="F55" s="87"/>
      <c r="G55" s="87"/>
      <c r="H55" s="87"/>
    </row>
    <row r="56" spans="2:8">
      <c r="B56" s="87"/>
      <c r="C56" s="87"/>
      <c r="D56" s="87"/>
      <c r="E56" s="87"/>
      <c r="F56" s="87"/>
      <c r="G56" s="87"/>
      <c r="H56" s="87"/>
    </row>
    <row r="57" spans="2:8">
      <c r="B57" s="87"/>
      <c r="C57" s="87"/>
      <c r="D57" s="87"/>
      <c r="E57" s="87"/>
      <c r="F57" s="87"/>
      <c r="G57" s="87"/>
      <c r="H57" s="87"/>
    </row>
    <row r="58" spans="2:8">
      <c r="B58" s="87"/>
      <c r="C58" s="87"/>
      <c r="D58" s="87"/>
      <c r="E58" s="87"/>
      <c r="F58" s="87"/>
      <c r="G58" s="87"/>
      <c r="H58" s="87"/>
    </row>
    <row r="59" spans="2:8">
      <c r="B59" s="87"/>
      <c r="C59" s="87"/>
      <c r="D59" s="87"/>
      <c r="E59" s="87"/>
      <c r="F59" s="87"/>
      <c r="G59" s="87"/>
      <c r="H59" s="87"/>
    </row>
    <row r="60" spans="2:8">
      <c r="B60" s="87"/>
      <c r="C60" s="87"/>
      <c r="D60" s="87"/>
      <c r="E60" s="87"/>
      <c r="F60" s="87"/>
      <c r="G60" s="87"/>
      <c r="H60" s="87"/>
    </row>
    <row r="61" spans="2:8">
      <c r="B61" s="87"/>
      <c r="C61" s="87"/>
      <c r="D61" s="87"/>
      <c r="E61" s="87"/>
      <c r="F61" s="87"/>
      <c r="G61" s="87"/>
      <c r="H61" s="87"/>
    </row>
    <row r="62" spans="2:8">
      <c r="B62" s="87"/>
      <c r="C62" s="87"/>
      <c r="D62" s="87"/>
      <c r="E62" s="87"/>
      <c r="F62" s="87"/>
      <c r="G62" s="87"/>
      <c r="H62" s="87"/>
    </row>
    <row r="63" spans="2:8">
      <c r="B63" s="87"/>
      <c r="C63" s="87"/>
      <c r="D63" s="87"/>
      <c r="E63" s="87"/>
      <c r="F63" s="87"/>
      <c r="G63" s="87"/>
      <c r="H63" s="87"/>
    </row>
    <row r="64" spans="2:8">
      <c r="B64" s="87"/>
      <c r="C64" s="87"/>
      <c r="D64" s="87"/>
      <c r="E64" s="87"/>
      <c r="F64" s="87"/>
      <c r="G64" s="87"/>
      <c r="H64" s="87"/>
    </row>
    <row r="65" spans="2:8">
      <c r="B65" s="87"/>
      <c r="C65" s="87"/>
      <c r="D65" s="87"/>
      <c r="E65" s="87"/>
      <c r="F65" s="87"/>
      <c r="G65" s="87"/>
      <c r="H65" s="87"/>
    </row>
    <row r="66" spans="2:8">
      <c r="B66" s="87"/>
      <c r="C66" s="87"/>
      <c r="D66" s="87"/>
      <c r="E66" s="87"/>
      <c r="F66" s="87"/>
      <c r="G66" s="87"/>
      <c r="H66" s="87"/>
    </row>
    <row r="67" spans="2:8">
      <c r="B67" s="87"/>
      <c r="C67" s="87"/>
      <c r="D67" s="87"/>
      <c r="E67" s="87"/>
      <c r="F67" s="87"/>
      <c r="G67" s="87"/>
      <c r="H67" s="87"/>
    </row>
    <row r="68" spans="2:8">
      <c r="B68" s="87"/>
      <c r="C68" s="87"/>
      <c r="D68" s="87"/>
      <c r="E68" s="87"/>
      <c r="F68" s="87"/>
      <c r="G68" s="87"/>
      <c r="H68" s="87"/>
    </row>
    <row r="69" spans="2:8">
      <c r="B69" s="87"/>
      <c r="C69" s="87"/>
      <c r="D69" s="87"/>
      <c r="E69" s="87"/>
      <c r="F69" s="87"/>
      <c r="G69" s="87"/>
      <c r="H69" s="87"/>
    </row>
    <row r="70" spans="2:8">
      <c r="B70" s="87"/>
      <c r="C70" s="87"/>
      <c r="D70" s="87"/>
      <c r="E70" s="87"/>
      <c r="F70" s="87"/>
      <c r="G70" s="87"/>
      <c r="H70" s="87"/>
    </row>
    <row r="71" spans="2:8">
      <c r="B71" s="87"/>
      <c r="C71" s="87"/>
      <c r="D71" s="87"/>
      <c r="E71" s="87"/>
      <c r="F71" s="87"/>
      <c r="G71" s="87"/>
      <c r="H71" s="87"/>
    </row>
    <row r="72" spans="2:8">
      <c r="B72" s="87"/>
      <c r="C72" s="87"/>
      <c r="D72" s="87"/>
      <c r="E72" s="87"/>
      <c r="F72" s="87"/>
      <c r="G72" s="87"/>
      <c r="H72" s="87"/>
    </row>
    <row r="73" spans="2:8">
      <c r="B73" s="87"/>
      <c r="C73" s="87"/>
      <c r="D73" s="87"/>
      <c r="E73" s="87"/>
      <c r="F73" s="87"/>
      <c r="G73" s="87"/>
      <c r="H73" s="87"/>
    </row>
    <row r="74" spans="2:8">
      <c r="B74" s="87"/>
      <c r="C74" s="87"/>
      <c r="D74" s="87"/>
      <c r="E74" s="87"/>
      <c r="F74" s="87"/>
      <c r="G74" s="87"/>
      <c r="H74" s="87"/>
    </row>
    <row r="75" spans="2:8">
      <c r="B75" s="87"/>
      <c r="C75" s="87"/>
      <c r="D75" s="87"/>
      <c r="E75" s="87"/>
      <c r="F75" s="87"/>
      <c r="G75" s="87"/>
      <c r="H75" s="87"/>
    </row>
    <row r="76" spans="2:8">
      <c r="B76" s="87"/>
      <c r="C76" s="87"/>
      <c r="D76" s="87"/>
      <c r="E76" s="87"/>
      <c r="F76" s="87"/>
      <c r="G76" s="87"/>
      <c r="H76" s="87"/>
    </row>
    <row r="77" spans="2:8">
      <c r="B77" s="87"/>
      <c r="C77" s="87"/>
      <c r="D77" s="87"/>
      <c r="E77" s="87"/>
      <c r="F77" s="87"/>
      <c r="G77" s="87"/>
      <c r="H77" s="87"/>
    </row>
    <row r="78" spans="2:8">
      <c r="B78" s="87"/>
      <c r="C78" s="87"/>
      <c r="D78" s="87"/>
      <c r="E78" s="87"/>
      <c r="F78" s="87"/>
      <c r="G78" s="87"/>
      <c r="H78" s="87"/>
    </row>
    <row r="79" spans="2:8">
      <c r="B79" s="87"/>
      <c r="C79" s="87"/>
      <c r="D79" s="87"/>
      <c r="E79" s="87"/>
      <c r="F79" s="87"/>
      <c r="G79" s="87"/>
      <c r="H79" s="87"/>
    </row>
    <row r="80" spans="2:8">
      <c r="B80" s="87"/>
      <c r="C80" s="87"/>
      <c r="D80" s="87"/>
      <c r="E80" s="87"/>
      <c r="F80" s="87"/>
      <c r="G80" s="87"/>
      <c r="H80" s="87"/>
    </row>
    <row r="81" spans="2:8">
      <c r="B81" s="87"/>
      <c r="C81" s="87"/>
      <c r="D81" s="87"/>
      <c r="E81" s="87"/>
      <c r="F81" s="87"/>
      <c r="G81" s="87"/>
      <c r="H81" s="87"/>
    </row>
    <row r="82" spans="2:8">
      <c r="B82" s="87"/>
      <c r="C82" s="87"/>
      <c r="D82" s="87"/>
      <c r="E82" s="87"/>
      <c r="F82" s="87"/>
      <c r="G82" s="87"/>
      <c r="H82" s="87"/>
    </row>
    <row r="83" spans="2:8">
      <c r="B83" s="87"/>
      <c r="C83" s="87"/>
      <c r="D83" s="87"/>
      <c r="E83" s="87"/>
      <c r="F83" s="87"/>
      <c r="G83" s="87"/>
      <c r="H83" s="87"/>
    </row>
    <row r="84" spans="2:8">
      <c r="B84" s="87"/>
      <c r="C84" s="87"/>
      <c r="D84" s="87"/>
      <c r="E84" s="87"/>
      <c r="F84" s="87"/>
      <c r="G84" s="87"/>
      <c r="H84" s="87"/>
    </row>
    <row r="85" spans="2:8">
      <c r="B85" s="87"/>
      <c r="C85" s="87"/>
      <c r="D85" s="87"/>
      <c r="E85" s="87"/>
      <c r="F85" s="87"/>
      <c r="G85" s="87"/>
      <c r="H85" s="87"/>
    </row>
    <row r="86" spans="2:8">
      <c r="B86" s="87"/>
      <c r="C86" s="87"/>
      <c r="D86" s="87"/>
      <c r="E86" s="87"/>
      <c r="F86" s="87"/>
      <c r="G86" s="87"/>
      <c r="H86" s="87"/>
    </row>
    <row r="87" spans="2:8">
      <c r="B87" s="87"/>
      <c r="C87" s="87"/>
      <c r="D87" s="87"/>
      <c r="E87" s="87"/>
      <c r="F87" s="87"/>
      <c r="G87" s="87"/>
      <c r="H87" s="87"/>
    </row>
    <row r="88" spans="2:8">
      <c r="B88" s="87"/>
      <c r="C88" s="87"/>
      <c r="D88" s="87"/>
      <c r="E88" s="87"/>
      <c r="F88" s="87"/>
      <c r="G88" s="87"/>
      <c r="H88" s="87"/>
    </row>
    <row r="89" spans="2:8">
      <c r="B89" s="87"/>
      <c r="C89" s="87"/>
      <c r="D89" s="87"/>
      <c r="E89" s="87"/>
      <c r="F89" s="87"/>
      <c r="G89" s="87"/>
      <c r="H89" s="87"/>
    </row>
    <row r="90" spans="2:8">
      <c r="B90" s="87"/>
      <c r="C90" s="87"/>
      <c r="D90" s="87"/>
      <c r="E90" s="87"/>
      <c r="F90" s="87"/>
      <c r="G90" s="87"/>
      <c r="H90" s="87"/>
    </row>
    <row r="91" spans="2:8">
      <c r="B91" s="87"/>
      <c r="C91" s="87"/>
      <c r="D91" s="87"/>
      <c r="E91" s="87"/>
      <c r="F91" s="87"/>
      <c r="G91" s="87"/>
      <c r="H91" s="87"/>
    </row>
    <row r="92" spans="2:8">
      <c r="B92" s="87"/>
      <c r="C92" s="87"/>
      <c r="D92" s="87"/>
      <c r="E92" s="87"/>
      <c r="F92" s="87"/>
      <c r="G92" s="87"/>
      <c r="H92" s="87"/>
    </row>
    <row r="93" spans="2:8">
      <c r="B93" s="87"/>
      <c r="C93" s="87"/>
      <c r="D93" s="87"/>
      <c r="E93" s="87"/>
      <c r="F93" s="87"/>
      <c r="G93" s="87"/>
      <c r="H93" s="87"/>
    </row>
    <row r="94" spans="2:8">
      <c r="B94" s="87"/>
      <c r="C94" s="87"/>
      <c r="D94" s="87"/>
      <c r="E94" s="87"/>
      <c r="F94" s="87"/>
      <c r="G94" s="87"/>
      <c r="H94" s="87"/>
    </row>
    <row r="95" spans="2:8">
      <c r="B95" s="87"/>
      <c r="C95" s="87"/>
      <c r="D95" s="87"/>
      <c r="E95" s="87"/>
      <c r="F95" s="87"/>
      <c r="G95" s="87"/>
      <c r="H95" s="87"/>
    </row>
    <row r="96" spans="2:8">
      <c r="B96" s="87"/>
      <c r="C96" s="87"/>
      <c r="D96" s="87"/>
      <c r="E96" s="87"/>
      <c r="F96" s="87"/>
      <c r="G96" s="87"/>
      <c r="H96" s="87"/>
    </row>
    <row r="97" spans="2:8">
      <c r="B97" s="87"/>
      <c r="C97" s="87"/>
      <c r="D97" s="87"/>
      <c r="E97" s="87"/>
      <c r="F97" s="87"/>
      <c r="G97" s="87"/>
      <c r="H97" s="87"/>
    </row>
    <row r="98" spans="2:8">
      <c r="B98" s="87"/>
      <c r="C98" s="87"/>
      <c r="D98" s="87"/>
      <c r="E98" s="87"/>
      <c r="F98" s="87"/>
      <c r="G98" s="87"/>
      <c r="H98" s="87"/>
    </row>
    <row r="99" spans="2:8">
      <c r="B99" s="87"/>
      <c r="C99" s="87"/>
      <c r="D99" s="87"/>
      <c r="E99" s="87"/>
      <c r="F99" s="87"/>
      <c r="G99" s="87"/>
      <c r="H99" s="87"/>
    </row>
    <row r="100" spans="2:8">
      <c r="B100" s="87"/>
      <c r="C100" s="87"/>
      <c r="D100" s="87"/>
      <c r="E100" s="87"/>
      <c r="F100" s="87"/>
      <c r="G100" s="87"/>
      <c r="H100" s="87"/>
    </row>
    <row r="101" spans="2:8">
      <c r="B101" s="87"/>
      <c r="C101" s="87"/>
      <c r="D101" s="87"/>
      <c r="E101" s="87"/>
      <c r="F101" s="87"/>
      <c r="G101" s="87"/>
      <c r="H101" s="87"/>
    </row>
    <row r="102" spans="2:8">
      <c r="B102" s="87"/>
      <c r="C102" s="87"/>
      <c r="D102" s="87"/>
      <c r="E102" s="87"/>
      <c r="F102" s="87"/>
      <c r="G102" s="87"/>
      <c r="H102" s="87"/>
    </row>
    <row r="103" spans="2:8">
      <c r="B103" s="87"/>
      <c r="C103" s="87"/>
      <c r="D103" s="87"/>
      <c r="E103" s="87"/>
      <c r="F103" s="87"/>
      <c r="G103" s="87"/>
      <c r="H103" s="87"/>
    </row>
    <row r="104" spans="2:8">
      <c r="B104" s="87"/>
      <c r="C104" s="87"/>
      <c r="D104" s="87"/>
      <c r="E104" s="87"/>
      <c r="F104" s="87"/>
      <c r="G104" s="87"/>
      <c r="H104" s="87"/>
    </row>
    <row r="105" spans="2:8">
      <c r="B105" s="87"/>
      <c r="C105" s="87"/>
      <c r="D105" s="87"/>
      <c r="E105" s="87"/>
      <c r="F105" s="87"/>
      <c r="G105" s="87"/>
      <c r="H105" s="87"/>
    </row>
    <row r="106" spans="2:8">
      <c r="B106" s="87"/>
      <c r="C106" s="87"/>
      <c r="D106" s="87"/>
      <c r="E106" s="87"/>
      <c r="F106" s="87"/>
      <c r="G106" s="87"/>
      <c r="H106" s="87"/>
    </row>
    <row r="107" spans="2:8">
      <c r="B107" s="87"/>
      <c r="C107" s="87"/>
      <c r="D107" s="87"/>
      <c r="E107" s="87"/>
      <c r="F107" s="87"/>
      <c r="G107" s="87"/>
      <c r="H107" s="87"/>
    </row>
    <row r="108" spans="2:8">
      <c r="B108" s="87"/>
      <c r="C108" s="87"/>
      <c r="D108" s="87"/>
      <c r="E108" s="87"/>
      <c r="F108" s="87"/>
      <c r="G108" s="87"/>
      <c r="H108" s="87"/>
    </row>
    <row r="109" spans="2:8">
      <c r="B109" s="87"/>
      <c r="C109" s="87"/>
      <c r="D109" s="87"/>
      <c r="E109" s="87"/>
      <c r="F109" s="87"/>
      <c r="G109" s="87"/>
      <c r="H109" s="87"/>
    </row>
    <row r="110" spans="2:8">
      <c r="B110" s="87"/>
      <c r="C110" s="87"/>
      <c r="D110" s="87"/>
      <c r="E110" s="87"/>
      <c r="F110" s="87"/>
      <c r="G110" s="87"/>
      <c r="H110" s="87"/>
    </row>
    <row r="111" spans="2:8">
      <c r="B111" s="87"/>
      <c r="C111" s="87"/>
      <c r="D111" s="87"/>
      <c r="E111" s="87"/>
      <c r="F111" s="87"/>
      <c r="G111" s="87"/>
      <c r="H111" s="87"/>
    </row>
    <row r="112" spans="2:8">
      <c r="B112" s="87"/>
      <c r="C112" s="87"/>
      <c r="D112" s="87"/>
      <c r="E112" s="87"/>
      <c r="F112" s="87"/>
      <c r="G112" s="87"/>
      <c r="H112" s="87"/>
    </row>
    <row r="113" spans="2:8">
      <c r="B113" s="87"/>
      <c r="C113" s="87"/>
      <c r="D113" s="87"/>
      <c r="E113" s="87"/>
      <c r="F113" s="87"/>
      <c r="G113" s="87"/>
      <c r="H113" s="87"/>
    </row>
    <row r="114" spans="2:8">
      <c r="B114" s="87"/>
      <c r="C114" s="87"/>
      <c r="D114" s="87"/>
      <c r="E114" s="87"/>
      <c r="F114" s="87"/>
      <c r="G114" s="87"/>
      <c r="H114" s="87"/>
    </row>
    <row r="115" spans="2:8">
      <c r="B115" s="87"/>
      <c r="C115" s="87"/>
      <c r="D115" s="87"/>
      <c r="E115" s="87"/>
      <c r="F115" s="87"/>
      <c r="G115" s="87"/>
      <c r="H115" s="87"/>
    </row>
    <row r="116" spans="2:8">
      <c r="B116" s="87"/>
      <c r="C116" s="87"/>
      <c r="D116" s="87"/>
      <c r="E116" s="87"/>
      <c r="F116" s="87"/>
      <c r="G116" s="87"/>
      <c r="H116" s="87"/>
    </row>
    <row r="117" spans="2:8">
      <c r="B117" s="87"/>
      <c r="C117" s="87"/>
      <c r="D117" s="87"/>
      <c r="E117" s="87"/>
      <c r="F117" s="87"/>
      <c r="G117" s="87"/>
      <c r="H117" s="87"/>
    </row>
    <row r="118" spans="2:8">
      <c r="B118" s="87"/>
      <c r="C118" s="87"/>
      <c r="D118" s="87"/>
      <c r="E118" s="87"/>
      <c r="F118" s="87"/>
      <c r="G118" s="87"/>
      <c r="H118" s="87"/>
    </row>
    <row r="119" spans="2:8">
      <c r="B119" s="87"/>
      <c r="C119" s="87"/>
      <c r="D119" s="87"/>
      <c r="E119" s="87"/>
      <c r="F119" s="87"/>
      <c r="G119" s="87"/>
      <c r="H119" s="87"/>
    </row>
    <row r="120" spans="2:8">
      <c r="B120" s="87"/>
      <c r="C120" s="87"/>
      <c r="D120" s="87"/>
      <c r="E120" s="87"/>
      <c r="F120" s="87"/>
      <c r="G120" s="87"/>
      <c r="H120" s="87"/>
    </row>
    <row r="121" spans="2:8">
      <c r="B121" s="87"/>
      <c r="C121" s="87"/>
      <c r="D121" s="87"/>
      <c r="E121" s="87"/>
      <c r="F121" s="87"/>
      <c r="G121" s="87"/>
      <c r="H121" s="87"/>
    </row>
    <row r="122" spans="2:8">
      <c r="B122" s="87"/>
      <c r="C122" s="87"/>
      <c r="D122" s="87"/>
      <c r="E122" s="87"/>
      <c r="F122" s="87"/>
      <c r="G122" s="87"/>
      <c r="H122" s="87"/>
    </row>
    <row r="123" spans="2:8">
      <c r="B123" s="87"/>
      <c r="C123" s="87"/>
      <c r="D123" s="87"/>
      <c r="E123" s="87"/>
      <c r="F123" s="87"/>
      <c r="G123" s="87"/>
      <c r="H123" s="87"/>
    </row>
    <row r="124" spans="2:8">
      <c r="B124" s="87"/>
      <c r="C124" s="87"/>
      <c r="D124" s="87"/>
      <c r="E124" s="87"/>
      <c r="F124" s="87"/>
      <c r="G124" s="87"/>
      <c r="H124" s="87"/>
    </row>
    <row r="125" spans="2:8">
      <c r="B125" s="87"/>
      <c r="C125" s="87"/>
      <c r="D125" s="87"/>
      <c r="E125" s="87"/>
      <c r="F125" s="87"/>
      <c r="G125" s="87"/>
      <c r="H125" s="87"/>
    </row>
    <row r="126" spans="2:8">
      <c r="B126" s="87"/>
      <c r="C126" s="87"/>
      <c r="D126" s="87"/>
      <c r="E126" s="87"/>
      <c r="F126" s="87"/>
      <c r="G126" s="87"/>
      <c r="H126" s="87"/>
    </row>
    <row r="127" spans="2:8">
      <c r="B127" s="87"/>
      <c r="C127" s="87"/>
      <c r="D127" s="87"/>
      <c r="E127" s="87"/>
      <c r="F127" s="87"/>
      <c r="G127" s="87"/>
      <c r="H127" s="87"/>
    </row>
    <row r="128" spans="2:8">
      <c r="B128" s="87"/>
      <c r="C128" s="87"/>
      <c r="D128" s="87"/>
      <c r="E128" s="87"/>
      <c r="F128" s="87"/>
      <c r="G128" s="87"/>
      <c r="H128" s="87"/>
    </row>
    <row r="129" spans="2:8">
      <c r="B129" s="87"/>
      <c r="C129" s="87"/>
      <c r="D129" s="87"/>
      <c r="E129" s="87"/>
      <c r="F129" s="87"/>
      <c r="G129" s="87"/>
      <c r="H129" s="87"/>
    </row>
    <row r="130" spans="2:8">
      <c r="B130" s="87"/>
      <c r="C130" s="87"/>
      <c r="D130" s="87"/>
      <c r="E130" s="87"/>
      <c r="F130" s="87"/>
      <c r="G130" s="87"/>
      <c r="H130" s="87"/>
    </row>
    <row r="131" spans="2:8">
      <c r="B131" s="87"/>
      <c r="C131" s="87"/>
      <c r="D131" s="87"/>
      <c r="E131" s="87"/>
      <c r="F131" s="87"/>
      <c r="G131" s="87"/>
      <c r="H131" s="87"/>
    </row>
    <row r="132" spans="2:8">
      <c r="B132" s="87"/>
      <c r="C132" s="87"/>
      <c r="D132" s="87"/>
      <c r="E132" s="87"/>
      <c r="F132" s="87"/>
      <c r="G132" s="87"/>
      <c r="H132" s="87"/>
    </row>
    <row r="133" spans="2:8">
      <c r="B133" s="87"/>
      <c r="C133" s="87"/>
      <c r="D133" s="87"/>
      <c r="E133" s="87"/>
      <c r="F133" s="87"/>
      <c r="G133" s="87"/>
      <c r="H133" s="87"/>
    </row>
    <row r="134" spans="2:8">
      <c r="B134" s="87"/>
      <c r="C134" s="87"/>
      <c r="D134" s="87"/>
      <c r="E134" s="87"/>
      <c r="F134" s="87"/>
      <c r="G134" s="87"/>
      <c r="H134" s="87"/>
    </row>
    <row r="135" spans="2:8">
      <c r="B135" s="87"/>
      <c r="C135" s="87"/>
      <c r="D135" s="87"/>
      <c r="E135" s="87"/>
      <c r="F135" s="87"/>
      <c r="G135" s="87"/>
      <c r="H135" s="87"/>
    </row>
    <row r="136" spans="2:8">
      <c r="B136" s="87"/>
      <c r="C136" s="87"/>
      <c r="D136" s="87"/>
      <c r="E136" s="87"/>
      <c r="F136" s="87"/>
      <c r="G136" s="87"/>
      <c r="H136" s="87"/>
    </row>
    <row r="137" spans="2:8">
      <c r="B137" s="87"/>
      <c r="C137" s="87"/>
      <c r="D137" s="87"/>
      <c r="E137" s="87"/>
      <c r="F137" s="87"/>
      <c r="G137" s="87"/>
      <c r="H137" s="87"/>
    </row>
    <row r="138" spans="2:8">
      <c r="B138" s="87"/>
      <c r="C138" s="87"/>
      <c r="D138" s="87"/>
      <c r="E138" s="87"/>
      <c r="F138" s="87"/>
      <c r="G138" s="87"/>
      <c r="H138" s="87"/>
    </row>
    <row r="139" spans="2:8">
      <c r="B139" s="87"/>
      <c r="C139" s="87"/>
      <c r="D139" s="87"/>
      <c r="E139" s="87"/>
      <c r="F139" s="87"/>
      <c r="G139" s="87"/>
      <c r="H139" s="87"/>
    </row>
    <row r="140" spans="2:8">
      <c r="B140" s="87"/>
      <c r="C140" s="87"/>
      <c r="D140" s="87"/>
      <c r="E140" s="87"/>
      <c r="F140" s="87"/>
      <c r="G140" s="87"/>
      <c r="H140" s="87"/>
    </row>
    <row r="141" spans="2:8">
      <c r="B141" s="87"/>
      <c r="C141" s="87"/>
      <c r="D141" s="87"/>
      <c r="E141" s="87"/>
      <c r="F141" s="87"/>
      <c r="G141" s="87"/>
      <c r="H141" s="87"/>
    </row>
    <row r="142" spans="2:8">
      <c r="B142" s="87"/>
      <c r="C142" s="87"/>
      <c r="D142" s="87"/>
      <c r="E142" s="87"/>
      <c r="F142" s="87"/>
      <c r="G142" s="87"/>
      <c r="H142" s="87"/>
    </row>
    <row r="143" spans="2:8">
      <c r="B143" s="87"/>
      <c r="C143" s="87"/>
      <c r="D143" s="87"/>
      <c r="E143" s="87"/>
      <c r="F143" s="87"/>
      <c r="G143" s="87"/>
      <c r="H143" s="87"/>
    </row>
    <row r="144" spans="2:8">
      <c r="B144" s="87"/>
      <c r="C144" s="87"/>
      <c r="D144" s="87"/>
      <c r="E144" s="87"/>
      <c r="F144" s="87"/>
      <c r="G144" s="87"/>
      <c r="H144" s="87"/>
    </row>
    <row r="145" spans="2:8">
      <c r="B145" s="87"/>
      <c r="C145" s="87"/>
      <c r="D145" s="87"/>
      <c r="E145" s="87"/>
      <c r="F145" s="87"/>
      <c r="G145" s="87"/>
      <c r="H145" s="87"/>
    </row>
    <row r="146" spans="2:8">
      <c r="B146" s="87"/>
      <c r="C146" s="87"/>
      <c r="D146" s="87"/>
      <c r="E146" s="87"/>
      <c r="F146" s="87"/>
      <c r="G146" s="87"/>
      <c r="H146" s="87"/>
    </row>
    <row r="147" spans="2:8">
      <c r="B147" s="87"/>
      <c r="C147" s="87"/>
      <c r="D147" s="87"/>
      <c r="E147" s="87"/>
      <c r="F147" s="87"/>
      <c r="G147" s="87"/>
      <c r="H147" s="87"/>
    </row>
    <row r="148" spans="2:8">
      <c r="B148" s="87"/>
      <c r="C148" s="87"/>
      <c r="D148" s="87"/>
      <c r="E148" s="87"/>
      <c r="F148" s="87"/>
      <c r="G148" s="87"/>
      <c r="H148" s="87"/>
    </row>
    <row r="149" spans="2:8">
      <c r="B149" s="87"/>
      <c r="C149" s="87"/>
      <c r="D149" s="87"/>
      <c r="E149" s="87"/>
      <c r="F149" s="87"/>
      <c r="G149" s="87"/>
      <c r="H149" s="87"/>
    </row>
    <row r="150" spans="2:8">
      <c r="B150" s="87"/>
      <c r="C150" s="87"/>
      <c r="D150" s="87"/>
      <c r="E150" s="87"/>
      <c r="F150" s="87"/>
      <c r="G150" s="87"/>
      <c r="H150" s="87"/>
    </row>
    <row r="151" spans="2:8">
      <c r="B151" s="87"/>
      <c r="C151" s="87"/>
      <c r="D151" s="87"/>
      <c r="E151" s="87"/>
      <c r="F151" s="87"/>
      <c r="G151" s="87"/>
      <c r="H151" s="87"/>
    </row>
    <row r="152" spans="2:8">
      <c r="B152" s="87"/>
      <c r="C152" s="87"/>
      <c r="D152" s="87"/>
      <c r="E152" s="87"/>
      <c r="F152" s="87"/>
      <c r="G152" s="87"/>
      <c r="H152" s="87"/>
    </row>
    <row r="153" spans="2:8">
      <c r="B153" s="87"/>
      <c r="C153" s="87"/>
      <c r="D153" s="87"/>
      <c r="E153" s="87"/>
      <c r="F153" s="87"/>
      <c r="G153" s="87"/>
      <c r="H153" s="87"/>
    </row>
    <row r="154" spans="2:8">
      <c r="B154" s="87"/>
      <c r="C154" s="87"/>
      <c r="D154" s="87"/>
      <c r="E154" s="87"/>
      <c r="F154" s="87"/>
      <c r="G154" s="87"/>
      <c r="H154" s="87"/>
    </row>
    <row r="155" spans="2:8">
      <c r="B155" s="87"/>
      <c r="C155" s="87"/>
      <c r="D155" s="87"/>
      <c r="E155" s="87"/>
      <c r="F155" s="87"/>
      <c r="G155" s="87"/>
      <c r="H155" s="87"/>
    </row>
    <row r="156" spans="2:8">
      <c r="B156" s="87"/>
      <c r="C156" s="87"/>
      <c r="D156" s="87"/>
      <c r="E156" s="87"/>
      <c r="F156" s="87"/>
      <c r="G156" s="87"/>
      <c r="H156" s="87"/>
    </row>
    <row r="157" spans="2:8">
      <c r="B157" s="87"/>
      <c r="C157" s="87"/>
      <c r="D157" s="87"/>
      <c r="E157" s="87"/>
      <c r="F157" s="87"/>
      <c r="G157" s="87"/>
      <c r="H157" s="87"/>
    </row>
    <row r="158" spans="2:8">
      <c r="B158" s="87"/>
      <c r="C158" s="87"/>
      <c r="D158" s="87"/>
      <c r="E158" s="87"/>
      <c r="F158" s="87"/>
      <c r="G158" s="87"/>
      <c r="H158" s="87"/>
    </row>
    <row r="159" spans="2:8">
      <c r="B159" s="87"/>
      <c r="C159" s="87"/>
      <c r="D159" s="87"/>
      <c r="E159" s="87"/>
      <c r="F159" s="87"/>
      <c r="G159" s="87"/>
      <c r="H159" s="87"/>
    </row>
    <row r="160" spans="2:8">
      <c r="B160" s="87"/>
      <c r="C160" s="87"/>
      <c r="D160" s="87"/>
      <c r="E160" s="87"/>
      <c r="F160" s="87"/>
      <c r="G160" s="87"/>
      <c r="H160" s="87"/>
    </row>
    <row r="161" spans="2:8">
      <c r="B161" s="87"/>
      <c r="C161" s="87"/>
      <c r="D161" s="87"/>
      <c r="E161" s="87"/>
      <c r="F161" s="87"/>
      <c r="G161" s="87"/>
      <c r="H161" s="87"/>
    </row>
    <row r="162" spans="2:8">
      <c r="B162" s="87"/>
      <c r="C162" s="87"/>
      <c r="D162" s="87"/>
      <c r="E162" s="87"/>
      <c r="F162" s="87"/>
      <c r="G162" s="87"/>
      <c r="H162" s="87"/>
    </row>
    <row r="163" spans="2:8">
      <c r="B163" s="87"/>
      <c r="C163" s="87"/>
      <c r="D163" s="87"/>
      <c r="E163" s="87"/>
      <c r="F163" s="87"/>
      <c r="G163" s="87"/>
      <c r="H163" s="87"/>
    </row>
    <row r="164" spans="2:8">
      <c r="B164" s="87"/>
      <c r="C164" s="87"/>
      <c r="D164" s="87"/>
      <c r="E164" s="87"/>
      <c r="F164" s="87"/>
      <c r="G164" s="87"/>
      <c r="H164" s="87"/>
    </row>
    <row r="165" spans="2:8">
      <c r="B165" s="87"/>
      <c r="C165" s="87"/>
      <c r="D165" s="87"/>
      <c r="E165" s="87"/>
      <c r="F165" s="87"/>
      <c r="G165" s="87"/>
      <c r="H165" s="87"/>
    </row>
    <row r="166" spans="2:8">
      <c r="B166" s="87"/>
      <c r="C166" s="87"/>
      <c r="D166" s="87"/>
      <c r="E166" s="87"/>
      <c r="F166" s="87"/>
      <c r="G166" s="87"/>
      <c r="H166" s="87"/>
    </row>
    <row r="167" spans="2:8">
      <c r="B167" s="87"/>
      <c r="C167" s="87"/>
      <c r="D167" s="87"/>
      <c r="E167" s="87"/>
      <c r="F167" s="87"/>
      <c r="G167" s="87"/>
      <c r="H167" s="87"/>
    </row>
    <row r="168" spans="2:8">
      <c r="B168" s="87"/>
      <c r="C168" s="87"/>
      <c r="D168" s="87"/>
      <c r="E168" s="87"/>
      <c r="F168" s="87"/>
      <c r="G168" s="87"/>
      <c r="H168" s="87"/>
    </row>
    <row r="169" spans="2:8">
      <c r="B169" s="87"/>
      <c r="C169" s="87"/>
      <c r="D169" s="87"/>
      <c r="E169" s="87"/>
      <c r="F169" s="87"/>
      <c r="G169" s="87"/>
      <c r="H169" s="87"/>
    </row>
    <row r="170" spans="2:8">
      <c r="B170" s="87"/>
      <c r="C170" s="87"/>
      <c r="D170" s="87"/>
      <c r="E170" s="87"/>
      <c r="F170" s="87"/>
      <c r="G170" s="87"/>
      <c r="H170" s="87"/>
    </row>
    <row r="171" spans="2:8">
      <c r="B171" s="87"/>
      <c r="C171" s="87"/>
      <c r="D171" s="87"/>
      <c r="E171" s="87"/>
      <c r="F171" s="87"/>
      <c r="G171" s="87"/>
      <c r="H171" s="87"/>
    </row>
    <row r="172" spans="2:8">
      <c r="B172" s="87"/>
      <c r="C172" s="87"/>
      <c r="D172" s="87"/>
      <c r="E172" s="87"/>
      <c r="F172" s="87"/>
      <c r="G172" s="87"/>
      <c r="H172" s="87"/>
    </row>
    <row r="173" spans="2:8">
      <c r="B173" s="87"/>
      <c r="C173" s="87"/>
      <c r="D173" s="87"/>
      <c r="E173" s="87"/>
      <c r="F173" s="87"/>
      <c r="G173" s="87"/>
      <c r="H173" s="87"/>
    </row>
    <row r="174" spans="2:8">
      <c r="B174" s="87"/>
      <c r="C174" s="87"/>
      <c r="D174" s="87"/>
      <c r="E174" s="87"/>
      <c r="F174" s="87"/>
      <c r="G174" s="87"/>
      <c r="H174" s="87"/>
    </row>
    <row r="175" spans="2:8">
      <c r="B175" s="87"/>
      <c r="C175" s="87"/>
      <c r="D175" s="87"/>
      <c r="E175" s="87"/>
      <c r="F175" s="87"/>
      <c r="G175" s="87"/>
      <c r="H175" s="87"/>
    </row>
    <row r="176" spans="2:8">
      <c r="B176" s="87"/>
      <c r="C176" s="87"/>
      <c r="D176" s="87"/>
      <c r="E176" s="87"/>
      <c r="F176" s="87"/>
      <c r="G176" s="87"/>
      <c r="H176" s="87"/>
    </row>
    <row r="177" spans="2:8">
      <c r="B177" s="87"/>
      <c r="C177" s="87"/>
      <c r="D177" s="87"/>
      <c r="E177" s="87"/>
      <c r="F177" s="87"/>
      <c r="G177" s="87"/>
      <c r="H177" s="87"/>
    </row>
    <row r="178" spans="2:8">
      <c r="B178" s="87"/>
      <c r="C178" s="87"/>
      <c r="D178" s="87"/>
      <c r="E178" s="87"/>
      <c r="F178" s="87"/>
      <c r="G178" s="87"/>
      <c r="H178" s="87"/>
    </row>
    <row r="179" spans="2:8">
      <c r="B179" s="87"/>
      <c r="C179" s="87"/>
      <c r="D179" s="87"/>
      <c r="E179" s="87"/>
      <c r="F179" s="87"/>
      <c r="G179" s="87"/>
      <c r="H179" s="87"/>
    </row>
    <row r="180" spans="2:8">
      <c r="B180" s="87"/>
      <c r="C180" s="87"/>
      <c r="D180" s="87"/>
      <c r="E180" s="87"/>
      <c r="F180" s="87"/>
      <c r="G180" s="87"/>
      <c r="H180" s="87"/>
    </row>
    <row r="181" spans="2:8">
      <c r="B181" s="87"/>
      <c r="C181" s="87"/>
      <c r="D181" s="87"/>
      <c r="E181" s="87"/>
      <c r="F181" s="87"/>
      <c r="G181" s="87"/>
      <c r="H181" s="87"/>
    </row>
    <row r="182" spans="2:8">
      <c r="B182" s="87"/>
      <c r="C182" s="87"/>
      <c r="D182" s="87"/>
      <c r="E182" s="87"/>
      <c r="F182" s="87"/>
      <c r="G182" s="87"/>
      <c r="H182" s="87"/>
    </row>
    <row r="183" spans="2:8">
      <c r="B183" s="87"/>
      <c r="C183" s="87"/>
      <c r="D183" s="87"/>
      <c r="E183" s="87"/>
      <c r="F183" s="87"/>
      <c r="G183" s="87"/>
      <c r="H183" s="87"/>
    </row>
    <row r="184" spans="2:8">
      <c r="B184" s="87"/>
      <c r="C184" s="87"/>
      <c r="D184" s="87"/>
      <c r="E184" s="87"/>
      <c r="F184" s="87"/>
      <c r="G184" s="87"/>
      <c r="H184" s="87"/>
    </row>
    <row r="185" spans="2:8">
      <c r="B185" s="87"/>
      <c r="C185" s="87"/>
      <c r="D185" s="87"/>
      <c r="E185" s="87"/>
      <c r="F185" s="87"/>
      <c r="G185" s="87"/>
      <c r="H185" s="87"/>
    </row>
    <row r="186" spans="2:8">
      <c r="B186" s="87"/>
      <c r="C186" s="87"/>
      <c r="D186" s="87"/>
      <c r="E186" s="87"/>
      <c r="F186" s="87"/>
      <c r="G186" s="87"/>
      <c r="H186" s="87"/>
    </row>
    <row r="187" spans="2:8">
      <c r="B187" s="87"/>
      <c r="C187" s="87"/>
      <c r="D187" s="87"/>
      <c r="E187" s="87"/>
      <c r="F187" s="87"/>
      <c r="G187" s="87"/>
      <c r="H187" s="87"/>
    </row>
    <row r="188" spans="2:8">
      <c r="B188" s="87"/>
      <c r="C188" s="87"/>
      <c r="D188" s="87"/>
      <c r="E188" s="87"/>
      <c r="F188" s="87"/>
      <c r="G188" s="87"/>
      <c r="H188" s="87"/>
    </row>
    <row r="189" spans="2:8">
      <c r="B189" s="87"/>
      <c r="C189" s="87"/>
      <c r="D189" s="87"/>
      <c r="E189" s="87"/>
      <c r="F189" s="87"/>
      <c r="G189" s="87"/>
      <c r="H189" s="87"/>
    </row>
    <row r="190" spans="2:8">
      <c r="B190" s="87"/>
      <c r="C190" s="87"/>
      <c r="D190" s="87"/>
      <c r="E190" s="87"/>
      <c r="F190" s="87"/>
      <c r="G190" s="87"/>
      <c r="H190" s="87"/>
    </row>
    <row r="191" spans="2:8">
      <c r="B191" s="87"/>
      <c r="C191" s="87"/>
      <c r="D191" s="87"/>
      <c r="E191" s="87"/>
      <c r="F191" s="87"/>
      <c r="G191" s="87"/>
      <c r="H191" s="87"/>
    </row>
    <row r="192" spans="2:8">
      <c r="B192" s="87"/>
      <c r="C192" s="87"/>
      <c r="D192" s="87"/>
      <c r="E192" s="87"/>
      <c r="F192" s="87"/>
      <c r="G192" s="87"/>
      <c r="H192" s="87"/>
    </row>
    <row r="193" spans="2:8">
      <c r="B193" s="87"/>
      <c r="C193" s="87"/>
      <c r="D193" s="87"/>
      <c r="E193" s="87"/>
      <c r="F193" s="87"/>
      <c r="G193" s="87"/>
      <c r="H193" s="87"/>
    </row>
    <row r="194" spans="2:8">
      <c r="B194" s="87"/>
      <c r="C194" s="87"/>
      <c r="D194" s="87"/>
      <c r="E194" s="87"/>
      <c r="F194" s="87"/>
      <c r="G194" s="87"/>
      <c r="H194" s="87"/>
    </row>
    <row r="195" spans="2:8">
      <c r="B195" s="87"/>
      <c r="C195" s="87"/>
      <c r="D195" s="87"/>
      <c r="E195" s="87"/>
      <c r="F195" s="87"/>
      <c r="G195" s="87"/>
      <c r="H195" s="87"/>
    </row>
    <row r="196" spans="2:8">
      <c r="B196" s="87"/>
      <c r="C196" s="87"/>
      <c r="D196" s="87"/>
      <c r="E196" s="87"/>
      <c r="F196" s="87"/>
      <c r="G196" s="87"/>
      <c r="H196" s="87"/>
    </row>
    <row r="197" spans="2:8">
      <c r="B197" s="87"/>
      <c r="C197" s="87"/>
      <c r="D197" s="87"/>
      <c r="E197" s="87"/>
      <c r="F197" s="87"/>
      <c r="G197" s="87"/>
      <c r="H197" s="87"/>
    </row>
    <row r="198" spans="2:8">
      <c r="B198" s="87"/>
      <c r="C198" s="87"/>
      <c r="D198" s="87"/>
      <c r="E198" s="87"/>
      <c r="F198" s="87"/>
      <c r="G198" s="87"/>
      <c r="H198" s="87"/>
    </row>
    <row r="199" spans="2:8">
      <c r="B199" s="87"/>
      <c r="C199" s="87"/>
      <c r="D199" s="87"/>
      <c r="E199" s="87"/>
      <c r="F199" s="87"/>
      <c r="G199" s="87"/>
      <c r="H199" s="87"/>
    </row>
    <row r="200" spans="2:8">
      <c r="B200" s="87"/>
      <c r="C200" s="87"/>
      <c r="D200" s="87"/>
      <c r="E200" s="87"/>
      <c r="F200" s="87"/>
      <c r="G200" s="87"/>
      <c r="H200" s="87"/>
    </row>
    <row r="201" spans="2:8">
      <c r="B201" s="87"/>
      <c r="C201" s="87"/>
      <c r="D201" s="87"/>
      <c r="E201" s="87"/>
      <c r="F201" s="87"/>
      <c r="G201" s="87"/>
      <c r="H201" s="87"/>
    </row>
    <row r="202" spans="2:8">
      <c r="B202" s="87"/>
      <c r="C202" s="87"/>
      <c r="D202" s="87"/>
      <c r="E202" s="87"/>
      <c r="F202" s="87"/>
      <c r="G202" s="87"/>
      <c r="H202" s="87"/>
    </row>
    <row r="203" spans="2:8">
      <c r="B203" s="87"/>
      <c r="C203" s="87"/>
      <c r="D203" s="87"/>
      <c r="E203" s="87"/>
      <c r="F203" s="87"/>
      <c r="G203" s="87"/>
      <c r="H203" s="87"/>
    </row>
    <row r="204" spans="2:8">
      <c r="B204" s="87"/>
      <c r="C204" s="87"/>
      <c r="D204" s="87"/>
      <c r="E204" s="87"/>
      <c r="F204" s="87"/>
      <c r="G204" s="87"/>
      <c r="H204" s="87"/>
    </row>
    <row r="205" spans="2:8">
      <c r="B205" s="87"/>
      <c r="C205" s="87"/>
      <c r="D205" s="87"/>
      <c r="E205" s="87"/>
      <c r="F205" s="87"/>
      <c r="G205" s="87"/>
      <c r="H205" s="87"/>
    </row>
    <row r="206" spans="2:8">
      <c r="B206" s="87"/>
      <c r="C206" s="87"/>
      <c r="D206" s="87"/>
      <c r="E206" s="87"/>
      <c r="F206" s="87"/>
      <c r="G206" s="87"/>
      <c r="H206" s="87"/>
    </row>
    <row r="207" spans="2:8">
      <c r="B207" s="87"/>
      <c r="C207" s="87"/>
      <c r="D207" s="87"/>
      <c r="E207" s="87"/>
      <c r="F207" s="87"/>
      <c r="G207" s="87"/>
      <c r="H207" s="87"/>
    </row>
    <row r="208" spans="2:8">
      <c r="B208" s="87"/>
      <c r="C208" s="87"/>
      <c r="D208" s="87"/>
      <c r="E208" s="87"/>
      <c r="F208" s="87"/>
      <c r="G208" s="87"/>
      <c r="H208" s="87"/>
    </row>
    <row r="209" spans="2:8">
      <c r="B209" s="87"/>
      <c r="C209" s="87"/>
      <c r="D209" s="87"/>
      <c r="E209" s="87"/>
      <c r="F209" s="87"/>
      <c r="G209" s="87"/>
      <c r="H209" s="87"/>
    </row>
    <row r="210" spans="2:8">
      <c r="B210" s="87"/>
      <c r="C210" s="87"/>
      <c r="D210" s="87"/>
      <c r="E210" s="87"/>
      <c r="F210" s="87"/>
      <c r="G210" s="87"/>
      <c r="H210" s="87"/>
    </row>
    <row r="211" spans="2:8">
      <c r="B211" s="87"/>
      <c r="C211" s="87"/>
      <c r="D211" s="87"/>
      <c r="E211" s="87"/>
      <c r="F211" s="87"/>
      <c r="G211" s="87"/>
      <c r="H211" s="87"/>
    </row>
    <row r="212" spans="2:8">
      <c r="B212" s="87"/>
      <c r="C212" s="87"/>
      <c r="D212" s="87"/>
      <c r="E212" s="87"/>
      <c r="F212" s="87"/>
      <c r="G212" s="87"/>
      <c r="H212" s="87"/>
    </row>
    <row r="213" spans="2:8">
      <c r="B213" s="87"/>
      <c r="C213" s="87"/>
      <c r="D213" s="87"/>
      <c r="E213" s="87"/>
      <c r="F213" s="87"/>
      <c r="G213" s="87"/>
      <c r="H213" s="87"/>
    </row>
    <row r="214" spans="2:8">
      <c r="B214" s="87"/>
      <c r="C214" s="87"/>
      <c r="D214" s="87"/>
      <c r="E214" s="87"/>
      <c r="F214" s="87"/>
      <c r="G214" s="87"/>
      <c r="H214" s="87"/>
    </row>
    <row r="215" spans="2:8">
      <c r="B215" s="87"/>
      <c r="C215" s="87"/>
      <c r="D215" s="87"/>
      <c r="E215" s="87"/>
      <c r="F215" s="87"/>
      <c r="G215" s="87"/>
      <c r="H215" s="87"/>
    </row>
    <row r="216" spans="2:8">
      <c r="B216" s="87"/>
      <c r="C216" s="87"/>
      <c r="D216" s="87"/>
      <c r="E216" s="87"/>
      <c r="F216" s="87"/>
      <c r="G216" s="87"/>
      <c r="H216" s="87"/>
    </row>
    <row r="217" spans="2:8">
      <c r="B217" s="87"/>
      <c r="C217" s="87"/>
      <c r="D217" s="87"/>
      <c r="E217" s="87"/>
      <c r="F217" s="87"/>
      <c r="G217" s="87"/>
      <c r="H217" s="87"/>
    </row>
    <row r="218" spans="2:8">
      <c r="B218" s="87"/>
      <c r="C218" s="87"/>
      <c r="D218" s="87"/>
      <c r="E218" s="87"/>
      <c r="F218" s="87"/>
      <c r="G218" s="87"/>
      <c r="H218" s="87"/>
    </row>
    <row r="219" spans="2:8">
      <c r="B219" s="87"/>
      <c r="C219" s="87"/>
      <c r="D219" s="87"/>
      <c r="E219" s="87"/>
      <c r="F219" s="87"/>
      <c r="G219" s="87"/>
      <c r="H219" s="87"/>
    </row>
    <row r="220" spans="2:8">
      <c r="B220" s="87"/>
      <c r="C220" s="87"/>
      <c r="D220" s="87"/>
      <c r="E220" s="87"/>
      <c r="F220" s="87"/>
      <c r="G220" s="87"/>
      <c r="H220" s="87"/>
    </row>
    <row r="221" spans="2:8">
      <c r="B221" s="87"/>
      <c r="C221" s="87"/>
      <c r="D221" s="87"/>
      <c r="E221" s="87"/>
      <c r="F221" s="87"/>
      <c r="G221" s="87"/>
      <c r="H221" s="87"/>
    </row>
    <row r="222" spans="2:8">
      <c r="B222" s="87"/>
      <c r="C222" s="87"/>
      <c r="D222" s="87"/>
      <c r="E222" s="87"/>
      <c r="F222" s="87"/>
      <c r="G222" s="87"/>
      <c r="H222" s="87"/>
    </row>
    <row r="223" spans="2:8">
      <c r="B223" s="87"/>
      <c r="C223" s="87"/>
      <c r="D223" s="87"/>
      <c r="E223" s="87"/>
      <c r="F223" s="87"/>
      <c r="G223" s="87"/>
      <c r="H223" s="87"/>
    </row>
    <row r="224" spans="2:8">
      <c r="B224" s="87"/>
      <c r="C224" s="87"/>
      <c r="D224" s="87"/>
      <c r="E224" s="87"/>
      <c r="F224" s="87"/>
      <c r="G224" s="87"/>
      <c r="H224" s="87"/>
    </row>
    <row r="225" spans="2:8">
      <c r="B225" s="87"/>
      <c r="C225" s="87"/>
      <c r="D225" s="87"/>
      <c r="E225" s="87"/>
      <c r="F225" s="87"/>
      <c r="G225" s="87"/>
      <c r="H225" s="87"/>
    </row>
    <row r="226" spans="2:8">
      <c r="B226" s="87"/>
      <c r="C226" s="87"/>
      <c r="D226" s="87"/>
      <c r="E226" s="87"/>
      <c r="F226" s="87"/>
      <c r="G226" s="87"/>
      <c r="H226" s="87"/>
    </row>
    <row r="227" spans="2:8">
      <c r="B227" s="87"/>
      <c r="C227" s="87"/>
      <c r="D227" s="87"/>
      <c r="E227" s="87"/>
      <c r="F227" s="87"/>
      <c r="G227" s="87"/>
      <c r="H227" s="87"/>
    </row>
    <row r="228" spans="2:8">
      <c r="B228" s="87"/>
      <c r="C228" s="87"/>
      <c r="D228" s="87"/>
      <c r="E228" s="87"/>
      <c r="F228" s="87"/>
      <c r="G228" s="87"/>
      <c r="H228" s="87"/>
    </row>
    <row r="229" spans="2:8">
      <c r="B229" s="87"/>
      <c r="C229" s="87"/>
      <c r="D229" s="87"/>
      <c r="E229" s="87"/>
      <c r="F229" s="87"/>
      <c r="G229" s="87"/>
      <c r="H229" s="87"/>
    </row>
    <row r="230" spans="2:8">
      <c r="B230" s="87"/>
      <c r="C230" s="87"/>
      <c r="D230" s="87"/>
      <c r="E230" s="87"/>
      <c r="F230" s="87"/>
      <c r="G230" s="87"/>
      <c r="H230" s="87"/>
    </row>
    <row r="231" spans="2:8">
      <c r="B231" s="87"/>
      <c r="C231" s="87"/>
      <c r="D231" s="87"/>
      <c r="E231" s="87"/>
      <c r="F231" s="87"/>
      <c r="G231" s="87"/>
      <c r="H231" s="87"/>
    </row>
    <row r="232" spans="2:8">
      <c r="B232" s="87"/>
      <c r="C232" s="87"/>
      <c r="D232" s="87"/>
      <c r="E232" s="87"/>
      <c r="F232" s="87"/>
      <c r="G232" s="87"/>
      <c r="H232" s="87"/>
    </row>
    <row r="233" spans="2:8">
      <c r="B233" s="87"/>
      <c r="C233" s="87"/>
      <c r="D233" s="87"/>
      <c r="E233" s="87"/>
      <c r="F233" s="87"/>
      <c r="G233" s="87"/>
      <c r="H233" s="87"/>
    </row>
    <row r="234" spans="2:8">
      <c r="B234" s="87"/>
      <c r="C234" s="87"/>
      <c r="D234" s="87"/>
      <c r="E234" s="87"/>
      <c r="F234" s="87"/>
      <c r="G234" s="87"/>
      <c r="H234" s="87"/>
    </row>
    <row r="235" spans="2:8">
      <c r="B235" s="87"/>
      <c r="C235" s="87"/>
      <c r="D235" s="87"/>
      <c r="E235" s="87"/>
      <c r="F235" s="87"/>
      <c r="G235" s="87"/>
      <c r="H235" s="87"/>
    </row>
    <row r="236" spans="2:8">
      <c r="B236" s="87"/>
      <c r="C236" s="87"/>
      <c r="D236" s="87"/>
      <c r="E236" s="87"/>
      <c r="F236" s="87"/>
      <c r="G236" s="87"/>
      <c r="H236" s="87"/>
    </row>
    <row r="237" spans="2:8">
      <c r="B237" s="87"/>
      <c r="C237" s="87"/>
      <c r="D237" s="87"/>
      <c r="E237" s="87"/>
      <c r="F237" s="87"/>
      <c r="G237" s="87"/>
      <c r="H237" s="87"/>
    </row>
    <row r="238" spans="2:8">
      <c r="B238" s="87"/>
      <c r="C238" s="87"/>
      <c r="D238" s="87"/>
      <c r="E238" s="87"/>
      <c r="F238" s="87"/>
      <c r="G238" s="87"/>
      <c r="H238" s="87"/>
    </row>
    <row r="239" spans="2:8">
      <c r="B239" s="87"/>
      <c r="C239" s="87"/>
      <c r="D239" s="87"/>
      <c r="E239" s="87"/>
      <c r="F239" s="87"/>
      <c r="G239" s="87"/>
      <c r="H239" s="87"/>
    </row>
    <row r="240" spans="2:8">
      <c r="B240" s="87"/>
      <c r="C240" s="87"/>
      <c r="D240" s="87"/>
      <c r="E240" s="87"/>
      <c r="F240" s="87"/>
      <c r="G240" s="87"/>
      <c r="H240" s="87"/>
    </row>
    <row r="241" spans="2:8">
      <c r="B241" s="87"/>
      <c r="C241" s="87"/>
      <c r="D241" s="87"/>
      <c r="E241" s="87"/>
      <c r="F241" s="87"/>
      <c r="G241" s="87"/>
      <c r="H241" s="87"/>
    </row>
    <row r="242" spans="2:8">
      <c r="B242" s="87"/>
      <c r="C242" s="87"/>
      <c r="D242" s="87"/>
      <c r="E242" s="87"/>
      <c r="F242" s="87"/>
      <c r="G242" s="87"/>
      <c r="H242" s="87"/>
    </row>
    <row r="243" spans="2:8">
      <c r="B243" s="87"/>
      <c r="C243" s="87"/>
      <c r="D243" s="87"/>
      <c r="E243" s="87"/>
      <c r="F243" s="87"/>
      <c r="G243" s="87"/>
      <c r="H243" s="87"/>
    </row>
    <row r="244" spans="2:8">
      <c r="B244" s="87"/>
      <c r="C244" s="87"/>
      <c r="D244" s="87"/>
      <c r="E244" s="87"/>
      <c r="F244" s="87"/>
      <c r="G244" s="87"/>
      <c r="H244" s="87"/>
    </row>
    <row r="245" spans="2:8">
      <c r="B245" s="87"/>
      <c r="C245" s="87"/>
      <c r="D245" s="87"/>
      <c r="E245" s="87"/>
      <c r="F245" s="87"/>
      <c r="G245" s="87"/>
      <c r="H245" s="87"/>
    </row>
    <row r="246" spans="2:8">
      <c r="B246" s="87"/>
      <c r="C246" s="87"/>
      <c r="D246" s="87"/>
      <c r="E246" s="87"/>
      <c r="F246" s="87"/>
      <c r="G246" s="87"/>
      <c r="H246" s="87"/>
    </row>
    <row r="247" spans="2:8">
      <c r="B247" s="87"/>
      <c r="C247" s="87"/>
      <c r="D247" s="87"/>
      <c r="E247" s="87"/>
      <c r="F247" s="87"/>
      <c r="G247" s="87"/>
      <c r="H247" s="87"/>
    </row>
    <row r="248" spans="2:8">
      <c r="B248" s="87"/>
      <c r="C248" s="87"/>
      <c r="D248" s="87"/>
      <c r="E248" s="87"/>
      <c r="F248" s="87"/>
      <c r="G248" s="87"/>
      <c r="H248" s="87"/>
    </row>
    <row r="249" spans="2:8">
      <c r="B249" s="87"/>
      <c r="C249" s="87"/>
      <c r="D249" s="87"/>
      <c r="E249" s="87"/>
      <c r="F249" s="87"/>
      <c r="G249" s="87"/>
      <c r="H249" s="87"/>
    </row>
    <row r="250" spans="2:8">
      <c r="B250" s="87"/>
      <c r="C250" s="87"/>
      <c r="D250" s="87"/>
      <c r="E250" s="87"/>
      <c r="F250" s="87"/>
      <c r="G250" s="87"/>
      <c r="H250" s="87"/>
    </row>
    <row r="251" spans="2:8">
      <c r="B251" s="87"/>
      <c r="C251" s="87"/>
      <c r="D251" s="87"/>
      <c r="E251" s="87"/>
      <c r="F251" s="87"/>
      <c r="G251" s="87"/>
      <c r="H251" s="87"/>
    </row>
    <row r="252" spans="2:8">
      <c r="B252" s="87"/>
      <c r="C252" s="87"/>
      <c r="D252" s="87"/>
      <c r="E252" s="87"/>
      <c r="F252" s="87"/>
      <c r="G252" s="87"/>
      <c r="H252" s="87"/>
    </row>
    <row r="253" spans="2:8">
      <c r="B253" s="87"/>
      <c r="C253" s="87"/>
      <c r="D253" s="87"/>
      <c r="E253" s="87"/>
      <c r="F253" s="87"/>
      <c r="G253" s="87"/>
      <c r="H253" s="87"/>
    </row>
    <row r="254" spans="2:8">
      <c r="B254" s="87"/>
      <c r="C254" s="87"/>
      <c r="D254" s="87"/>
      <c r="E254" s="87"/>
      <c r="F254" s="87"/>
      <c r="G254" s="87"/>
      <c r="H254" s="87"/>
    </row>
    <row r="255" spans="2:8">
      <c r="B255" s="87"/>
      <c r="C255" s="87"/>
      <c r="D255" s="87"/>
      <c r="E255" s="87"/>
      <c r="F255" s="87"/>
      <c r="G255" s="87"/>
      <c r="H255" s="87"/>
    </row>
    <row r="256" spans="2:8">
      <c r="B256" s="87"/>
      <c r="C256" s="87"/>
      <c r="D256" s="87"/>
      <c r="E256" s="87"/>
      <c r="F256" s="87"/>
      <c r="G256" s="87"/>
      <c r="H256" s="87"/>
    </row>
    <row r="257" spans="2:8">
      <c r="B257" s="87"/>
      <c r="C257" s="87"/>
      <c r="D257" s="87"/>
      <c r="E257" s="87"/>
      <c r="F257" s="87"/>
      <c r="G257" s="87"/>
      <c r="H257" s="87"/>
    </row>
    <row r="258" spans="2:8">
      <c r="B258" s="87"/>
      <c r="C258" s="87"/>
      <c r="D258" s="87"/>
      <c r="E258" s="87"/>
      <c r="F258" s="87"/>
      <c r="G258" s="87"/>
      <c r="H258" s="87"/>
    </row>
    <row r="259" spans="2:8">
      <c r="B259" s="87"/>
      <c r="C259" s="87"/>
      <c r="D259" s="87"/>
      <c r="E259" s="87"/>
      <c r="F259" s="87"/>
      <c r="G259" s="87"/>
      <c r="H259" s="87"/>
    </row>
    <row r="260" spans="2:8">
      <c r="B260" s="87"/>
      <c r="C260" s="87"/>
      <c r="D260" s="87"/>
      <c r="E260" s="87"/>
      <c r="F260" s="87"/>
      <c r="G260" s="87"/>
      <c r="H260" s="87"/>
    </row>
    <row r="261" spans="2:8">
      <c r="B261" s="87"/>
      <c r="C261" s="87"/>
      <c r="D261" s="87"/>
      <c r="E261" s="87"/>
      <c r="F261" s="87"/>
      <c r="G261" s="87"/>
      <c r="H261" s="87"/>
    </row>
    <row r="262" spans="2:8">
      <c r="B262" s="87"/>
      <c r="C262" s="87"/>
      <c r="D262" s="87"/>
      <c r="E262" s="87"/>
      <c r="F262" s="87"/>
      <c r="G262" s="87"/>
      <c r="H262" s="87"/>
    </row>
    <row r="263" spans="2:8">
      <c r="B263" s="87"/>
      <c r="C263" s="87"/>
      <c r="D263" s="87"/>
      <c r="E263" s="87"/>
      <c r="F263" s="87"/>
      <c r="G263" s="87"/>
      <c r="H263" s="87"/>
    </row>
    <row r="264" spans="2:8">
      <c r="B264" s="87"/>
      <c r="C264" s="87"/>
      <c r="D264" s="87"/>
      <c r="E264" s="87"/>
      <c r="F264" s="87"/>
      <c r="G264" s="87"/>
      <c r="H264" s="87"/>
    </row>
    <row r="265" spans="2:8">
      <c r="B265" s="87"/>
      <c r="C265" s="87"/>
      <c r="D265" s="87"/>
      <c r="E265" s="87"/>
      <c r="F265" s="87"/>
      <c r="G265" s="87"/>
      <c r="H265" s="87"/>
    </row>
    <row r="266" spans="2:8">
      <c r="B266" s="87"/>
      <c r="C266" s="87"/>
      <c r="D266" s="87"/>
      <c r="E266" s="87"/>
      <c r="F266" s="87"/>
      <c r="G266" s="87"/>
      <c r="H266" s="87"/>
    </row>
    <row r="267" spans="2:8">
      <c r="B267" s="87"/>
      <c r="C267" s="87"/>
      <c r="D267" s="87"/>
      <c r="E267" s="87"/>
      <c r="F267" s="87"/>
      <c r="G267" s="87"/>
      <c r="H267" s="87"/>
    </row>
    <row r="268" spans="2:8">
      <c r="B268" s="87"/>
      <c r="C268" s="87"/>
      <c r="D268" s="87"/>
      <c r="E268" s="87"/>
      <c r="F268" s="87"/>
      <c r="G268" s="87"/>
      <c r="H268" s="87"/>
    </row>
    <row r="269" spans="2:8">
      <c r="B269" s="87"/>
      <c r="C269" s="87"/>
      <c r="D269" s="87"/>
      <c r="E269" s="87"/>
      <c r="F269" s="87"/>
      <c r="G269" s="87"/>
      <c r="H269" s="87"/>
    </row>
    <row r="270" spans="2:8">
      <c r="B270" s="87"/>
      <c r="C270" s="87"/>
      <c r="D270" s="87"/>
      <c r="E270" s="87"/>
      <c r="F270" s="87"/>
      <c r="G270" s="87"/>
      <c r="H270" s="87"/>
    </row>
    <row r="271" spans="2:8">
      <c r="B271" s="87"/>
      <c r="C271" s="87"/>
      <c r="D271" s="87"/>
      <c r="E271" s="87"/>
      <c r="F271" s="87"/>
      <c r="G271" s="87"/>
      <c r="H271" s="87"/>
    </row>
    <row r="272" spans="2:8">
      <c r="B272" s="87"/>
      <c r="C272" s="87"/>
      <c r="D272" s="87"/>
      <c r="E272" s="87"/>
      <c r="F272" s="87"/>
      <c r="G272" s="87"/>
      <c r="H272" s="87"/>
    </row>
    <row r="273" spans="2:8">
      <c r="B273" s="87"/>
      <c r="C273" s="87"/>
      <c r="D273" s="87"/>
      <c r="E273" s="87"/>
      <c r="F273" s="87"/>
      <c r="G273" s="87"/>
      <c r="H273" s="87"/>
    </row>
    <row r="274" spans="2:8">
      <c r="B274" s="87"/>
      <c r="C274" s="87"/>
      <c r="D274" s="87"/>
      <c r="E274" s="87"/>
      <c r="F274" s="87"/>
      <c r="G274" s="87"/>
      <c r="H274" s="87"/>
    </row>
    <row r="275" spans="2:8">
      <c r="B275" s="87"/>
      <c r="C275" s="87"/>
      <c r="D275" s="87"/>
      <c r="E275" s="87"/>
      <c r="F275" s="87"/>
      <c r="G275" s="87"/>
      <c r="H275" s="87"/>
    </row>
    <row r="276" spans="2:8">
      <c r="B276" s="87"/>
      <c r="C276" s="87"/>
      <c r="D276" s="87"/>
      <c r="E276" s="87"/>
      <c r="F276" s="87"/>
      <c r="G276" s="87"/>
      <c r="H276" s="87"/>
    </row>
    <row r="277" spans="2:8">
      <c r="B277" s="87"/>
      <c r="C277" s="87"/>
      <c r="D277" s="87"/>
      <c r="E277" s="87"/>
      <c r="F277" s="87"/>
      <c r="G277" s="87"/>
      <c r="H277" s="87"/>
    </row>
    <row r="278" spans="2:8">
      <c r="B278" s="87"/>
      <c r="C278" s="87"/>
      <c r="D278" s="87"/>
      <c r="E278" s="87"/>
      <c r="F278" s="87"/>
      <c r="G278" s="87"/>
      <c r="H278" s="87"/>
    </row>
    <row r="279" spans="2:8">
      <c r="B279" s="87"/>
      <c r="C279" s="87"/>
      <c r="D279" s="87"/>
      <c r="E279" s="87"/>
      <c r="F279" s="87"/>
      <c r="G279" s="87"/>
      <c r="H279" s="87"/>
    </row>
    <row r="280" spans="2:8">
      <c r="B280" s="87"/>
      <c r="C280" s="87"/>
      <c r="D280" s="87"/>
      <c r="E280" s="87"/>
      <c r="F280" s="87"/>
      <c r="G280" s="87"/>
      <c r="H280" s="87"/>
    </row>
    <row r="281" spans="2:8">
      <c r="B281" s="87"/>
      <c r="C281" s="87"/>
      <c r="D281" s="87"/>
      <c r="E281" s="87"/>
      <c r="F281" s="87"/>
      <c r="G281" s="87"/>
      <c r="H281" s="87"/>
    </row>
    <row r="282" spans="2:8">
      <c r="B282" s="87"/>
      <c r="C282" s="87"/>
      <c r="D282" s="87"/>
      <c r="E282" s="87"/>
      <c r="F282" s="87"/>
      <c r="G282" s="87"/>
      <c r="H282" s="87"/>
    </row>
    <row r="283" spans="2:8">
      <c r="B283" s="87"/>
      <c r="C283" s="87"/>
      <c r="D283" s="87"/>
      <c r="E283" s="87"/>
      <c r="F283" s="87"/>
      <c r="G283" s="87"/>
      <c r="H283" s="87"/>
    </row>
    <row r="284" spans="2:8">
      <c r="B284" s="87"/>
      <c r="C284" s="87"/>
      <c r="D284" s="87"/>
      <c r="E284" s="87"/>
      <c r="F284" s="87"/>
      <c r="G284" s="87"/>
      <c r="H284" s="87"/>
    </row>
    <row r="285" spans="2:8">
      <c r="B285" s="87"/>
      <c r="C285" s="87"/>
      <c r="D285" s="87"/>
      <c r="E285" s="87"/>
      <c r="F285" s="87"/>
      <c r="G285" s="87"/>
      <c r="H285" s="87"/>
    </row>
    <row r="286" spans="2:8">
      <c r="B286" s="87"/>
      <c r="C286" s="87"/>
      <c r="D286" s="87"/>
      <c r="E286" s="87"/>
      <c r="F286" s="87"/>
      <c r="G286" s="87"/>
      <c r="H286" s="87"/>
    </row>
    <row r="287" spans="2:8">
      <c r="B287" s="87"/>
      <c r="C287" s="87"/>
      <c r="D287" s="87"/>
      <c r="E287" s="87"/>
      <c r="F287" s="87"/>
      <c r="G287" s="87"/>
      <c r="H287" s="87"/>
    </row>
    <row r="288" spans="2:8">
      <c r="B288" s="87"/>
      <c r="C288" s="87"/>
      <c r="D288" s="87"/>
      <c r="E288" s="87"/>
      <c r="F288" s="87"/>
      <c r="G288" s="87"/>
      <c r="H288" s="87"/>
    </row>
    <row r="289" spans="2:8">
      <c r="B289" s="87"/>
      <c r="C289" s="87"/>
      <c r="D289" s="87"/>
      <c r="E289" s="87"/>
      <c r="F289" s="87"/>
      <c r="G289" s="87"/>
      <c r="H289" s="87"/>
    </row>
    <row r="290" spans="2:8">
      <c r="B290" s="87"/>
      <c r="C290" s="87"/>
      <c r="D290" s="87"/>
      <c r="E290" s="87"/>
      <c r="F290" s="87"/>
      <c r="G290" s="87"/>
      <c r="H290" s="87"/>
    </row>
    <row r="291" spans="2:8">
      <c r="B291" s="87"/>
      <c r="C291" s="87"/>
      <c r="D291" s="87"/>
      <c r="E291" s="87"/>
      <c r="F291" s="87"/>
      <c r="G291" s="87"/>
      <c r="H291" s="87"/>
    </row>
    <row r="292" spans="2:8">
      <c r="B292" s="87"/>
      <c r="C292" s="87"/>
      <c r="D292" s="87"/>
      <c r="E292" s="87"/>
      <c r="F292" s="87"/>
      <c r="G292" s="87"/>
      <c r="H292" s="87"/>
    </row>
    <row r="293" spans="2:8">
      <c r="B293" s="87"/>
      <c r="C293" s="87"/>
      <c r="D293" s="87"/>
      <c r="E293" s="87"/>
      <c r="F293" s="87"/>
      <c r="G293" s="87"/>
      <c r="H293" s="87"/>
    </row>
    <row r="294" spans="2:8">
      <c r="B294" s="87"/>
      <c r="C294" s="87"/>
      <c r="D294" s="87"/>
      <c r="E294" s="87"/>
      <c r="F294" s="87"/>
      <c r="G294" s="87"/>
      <c r="H294" s="87"/>
    </row>
    <row r="295" spans="2:8">
      <c r="B295" s="87"/>
      <c r="C295" s="87"/>
      <c r="D295" s="87"/>
      <c r="E295" s="87"/>
      <c r="F295" s="87"/>
      <c r="G295" s="87"/>
      <c r="H295" s="87"/>
    </row>
    <row r="296" spans="2:8">
      <c r="B296" s="87"/>
      <c r="C296" s="87"/>
      <c r="D296" s="87"/>
      <c r="E296" s="87"/>
      <c r="F296" s="87"/>
      <c r="G296" s="87"/>
      <c r="H296" s="87"/>
    </row>
    <row r="297" spans="2:8">
      <c r="B297" s="87"/>
      <c r="C297" s="87"/>
      <c r="D297" s="87"/>
      <c r="E297" s="87"/>
      <c r="F297" s="87"/>
      <c r="G297" s="87"/>
      <c r="H297" s="87"/>
    </row>
    <row r="298" spans="2:8">
      <c r="B298" s="87"/>
      <c r="C298" s="87"/>
      <c r="D298" s="87"/>
      <c r="E298" s="87"/>
      <c r="F298" s="87"/>
      <c r="G298" s="87"/>
      <c r="H298" s="87"/>
    </row>
    <row r="299" spans="2:8">
      <c r="B299" s="87"/>
      <c r="C299" s="87"/>
      <c r="D299" s="87"/>
      <c r="E299" s="87"/>
      <c r="F299" s="87"/>
      <c r="G299" s="87"/>
      <c r="H299" s="87"/>
    </row>
    <row r="300" spans="2:8">
      <c r="B300" s="87"/>
      <c r="C300" s="87"/>
      <c r="D300" s="87"/>
      <c r="E300" s="87"/>
      <c r="F300" s="87"/>
      <c r="G300" s="87"/>
      <c r="H300" s="87"/>
    </row>
    <row r="301" spans="2:8">
      <c r="B301" s="87"/>
      <c r="C301" s="87"/>
      <c r="D301" s="87"/>
      <c r="E301" s="87"/>
      <c r="F301" s="87"/>
      <c r="G301" s="87"/>
      <c r="H301" s="87"/>
    </row>
    <row r="302" spans="2:8">
      <c r="B302" s="87"/>
      <c r="C302" s="87"/>
      <c r="D302" s="87"/>
      <c r="E302" s="87"/>
      <c r="F302" s="87"/>
      <c r="G302" s="87"/>
      <c r="H302" s="87"/>
    </row>
    <row r="303" spans="2:8">
      <c r="B303" s="87"/>
      <c r="C303" s="87"/>
      <c r="D303" s="87"/>
      <c r="E303" s="87"/>
      <c r="F303" s="87"/>
      <c r="G303" s="87"/>
      <c r="H303" s="87"/>
    </row>
    <row r="304" spans="2:8">
      <c r="B304" s="87"/>
      <c r="C304" s="87"/>
      <c r="D304" s="87"/>
      <c r="E304" s="87"/>
      <c r="F304" s="87"/>
      <c r="G304" s="87"/>
      <c r="H304" s="87"/>
    </row>
    <row r="305" spans="2:8">
      <c r="B305" s="87"/>
      <c r="C305" s="87"/>
      <c r="D305" s="87"/>
      <c r="E305" s="87"/>
      <c r="F305" s="87"/>
      <c r="G305" s="87"/>
      <c r="H305" s="87"/>
    </row>
    <row r="306" spans="2:8">
      <c r="B306" s="87"/>
      <c r="C306" s="87"/>
      <c r="D306" s="87"/>
      <c r="E306" s="87"/>
      <c r="F306" s="87"/>
      <c r="G306" s="87"/>
      <c r="H306" s="87"/>
    </row>
    <row r="307" spans="2:8">
      <c r="B307" s="87"/>
      <c r="C307" s="87"/>
      <c r="D307" s="87"/>
      <c r="E307" s="87"/>
      <c r="F307" s="87"/>
      <c r="G307" s="87"/>
      <c r="H307" s="87"/>
    </row>
    <row r="308" spans="2:8">
      <c r="B308" s="87"/>
      <c r="C308" s="87"/>
      <c r="D308" s="87"/>
      <c r="E308" s="87"/>
      <c r="F308" s="87"/>
      <c r="G308" s="87"/>
      <c r="H308" s="87"/>
    </row>
    <row r="309" spans="2:8">
      <c r="B309" s="87"/>
      <c r="C309" s="87"/>
      <c r="D309" s="87"/>
      <c r="E309" s="87"/>
      <c r="F309" s="87"/>
      <c r="G309" s="87"/>
      <c r="H309" s="87"/>
    </row>
    <row r="310" spans="2:8">
      <c r="B310" s="87"/>
      <c r="C310" s="87"/>
      <c r="D310" s="87"/>
      <c r="E310" s="87"/>
      <c r="F310" s="87"/>
      <c r="G310" s="87"/>
      <c r="H310" s="87"/>
    </row>
    <row r="311" spans="2:8">
      <c r="B311" s="87"/>
      <c r="C311" s="87"/>
      <c r="D311" s="87"/>
      <c r="E311" s="87"/>
      <c r="F311" s="87"/>
      <c r="G311" s="87"/>
      <c r="H311" s="87"/>
    </row>
    <row r="312" spans="2:8">
      <c r="B312" s="87"/>
      <c r="C312" s="87"/>
      <c r="D312" s="87"/>
      <c r="E312" s="87"/>
      <c r="F312" s="87"/>
      <c r="G312" s="87"/>
      <c r="H312" s="87"/>
    </row>
    <row r="313" spans="2:8">
      <c r="B313" s="87"/>
      <c r="C313" s="87"/>
      <c r="D313" s="87"/>
      <c r="E313" s="87"/>
      <c r="F313" s="87"/>
      <c r="G313" s="87"/>
      <c r="H313" s="87"/>
    </row>
    <row r="314" spans="2:8">
      <c r="B314" s="87"/>
      <c r="C314" s="87"/>
      <c r="D314" s="87"/>
      <c r="E314" s="87"/>
      <c r="F314" s="87"/>
      <c r="G314" s="87"/>
      <c r="H314" s="87"/>
    </row>
    <row r="315" spans="2:8">
      <c r="B315" s="87"/>
      <c r="C315" s="87"/>
      <c r="D315" s="87"/>
      <c r="E315" s="87"/>
      <c r="F315" s="87"/>
      <c r="G315" s="87"/>
      <c r="H315" s="87"/>
    </row>
    <row r="316" spans="2:8">
      <c r="B316" s="87"/>
      <c r="C316" s="87"/>
      <c r="D316" s="87"/>
      <c r="E316" s="87"/>
      <c r="F316" s="87"/>
      <c r="G316" s="87"/>
      <c r="H316" s="87"/>
    </row>
    <row r="317" spans="2:8">
      <c r="B317" s="87"/>
      <c r="C317" s="87"/>
      <c r="D317" s="87"/>
      <c r="E317" s="87"/>
      <c r="F317" s="87"/>
      <c r="G317" s="87"/>
      <c r="H317" s="87"/>
    </row>
    <row r="318" spans="2:8">
      <c r="B318" s="87"/>
      <c r="C318" s="87"/>
      <c r="D318" s="87"/>
      <c r="E318" s="87"/>
      <c r="F318" s="87"/>
      <c r="G318" s="87"/>
      <c r="H318" s="87"/>
    </row>
    <row r="319" spans="2:8">
      <c r="B319" s="87"/>
      <c r="C319" s="87"/>
      <c r="D319" s="87"/>
      <c r="E319" s="87"/>
      <c r="F319" s="87"/>
      <c r="G319" s="87"/>
      <c r="H319" s="87"/>
    </row>
    <row r="320" spans="2:8">
      <c r="B320" s="87"/>
      <c r="C320" s="87"/>
      <c r="D320" s="87"/>
      <c r="E320" s="87"/>
      <c r="F320" s="87"/>
      <c r="G320" s="87"/>
      <c r="H320" s="87"/>
    </row>
    <row r="321" spans="2:8">
      <c r="B321" s="87"/>
      <c r="C321" s="87"/>
      <c r="D321" s="87"/>
      <c r="E321" s="87"/>
      <c r="F321" s="87"/>
      <c r="G321" s="87"/>
      <c r="H321" s="87"/>
    </row>
    <row r="322" spans="2:8">
      <c r="B322" s="87"/>
      <c r="C322" s="87"/>
      <c r="D322" s="87"/>
      <c r="E322" s="87"/>
      <c r="F322" s="87"/>
      <c r="G322" s="87"/>
      <c r="H322" s="87"/>
    </row>
    <row r="323" spans="2:8">
      <c r="B323" s="87"/>
      <c r="C323" s="87"/>
      <c r="D323" s="87"/>
      <c r="E323" s="87"/>
      <c r="F323" s="87"/>
      <c r="G323" s="87"/>
      <c r="H323" s="87"/>
    </row>
    <row r="324" spans="2:8">
      <c r="B324" s="87"/>
      <c r="C324" s="87"/>
      <c r="D324" s="87"/>
      <c r="E324" s="87"/>
      <c r="F324" s="87"/>
      <c r="G324" s="87"/>
      <c r="H324" s="87"/>
    </row>
    <row r="325" spans="2:8">
      <c r="B325" s="87"/>
      <c r="C325" s="87"/>
      <c r="D325" s="87"/>
      <c r="E325" s="87"/>
      <c r="F325" s="87"/>
      <c r="G325" s="87"/>
      <c r="H325" s="87"/>
    </row>
    <row r="326" spans="2:8">
      <c r="B326" s="87"/>
      <c r="C326" s="87"/>
      <c r="D326" s="87"/>
      <c r="E326" s="87"/>
      <c r="F326" s="87"/>
      <c r="G326" s="87"/>
      <c r="H326" s="87"/>
    </row>
    <row r="327" spans="2:8">
      <c r="B327" s="87"/>
      <c r="C327" s="87"/>
      <c r="D327" s="87"/>
      <c r="E327" s="87"/>
      <c r="F327" s="87"/>
      <c r="G327" s="87"/>
      <c r="H327" s="87"/>
    </row>
    <row r="328" spans="2:8">
      <c r="B328" s="87"/>
      <c r="C328" s="87"/>
      <c r="D328" s="87"/>
      <c r="E328" s="87"/>
      <c r="F328" s="87"/>
      <c r="G328" s="87"/>
      <c r="H328" s="87"/>
    </row>
    <row r="329" spans="2:8">
      <c r="B329" s="87"/>
      <c r="C329" s="87"/>
      <c r="D329" s="87"/>
      <c r="E329" s="87"/>
      <c r="F329" s="87"/>
      <c r="G329" s="87"/>
      <c r="H329" s="87"/>
    </row>
    <row r="330" spans="2:8">
      <c r="B330" s="87"/>
      <c r="C330" s="87"/>
      <c r="D330" s="87"/>
      <c r="E330" s="87"/>
      <c r="F330" s="87"/>
      <c r="G330" s="87"/>
      <c r="H330" s="87"/>
    </row>
    <row r="331" spans="2:8">
      <c r="B331" s="87"/>
      <c r="C331" s="87"/>
      <c r="D331" s="87"/>
      <c r="E331" s="87"/>
      <c r="F331" s="87"/>
      <c r="G331" s="87"/>
      <c r="H331" s="87"/>
    </row>
    <row r="332" spans="2:8">
      <c r="B332" s="87"/>
      <c r="C332" s="87"/>
      <c r="D332" s="87"/>
      <c r="E332" s="87"/>
      <c r="F332" s="87"/>
      <c r="G332" s="87"/>
      <c r="H332" s="87"/>
    </row>
    <row r="333" spans="2:8">
      <c r="B333" s="87"/>
      <c r="C333" s="87"/>
      <c r="D333" s="87"/>
      <c r="E333" s="87"/>
      <c r="F333" s="87"/>
      <c r="G333" s="87"/>
      <c r="H333" s="87"/>
    </row>
    <row r="334" spans="2:8">
      <c r="B334" s="87"/>
      <c r="C334" s="87"/>
      <c r="D334" s="87"/>
      <c r="E334" s="87"/>
      <c r="F334" s="87"/>
      <c r="G334" s="87"/>
      <c r="H334" s="87"/>
    </row>
    <row r="335" spans="2:8">
      <c r="B335" s="87"/>
      <c r="C335" s="87"/>
      <c r="D335" s="87"/>
      <c r="E335" s="87"/>
      <c r="F335" s="87"/>
      <c r="G335" s="87"/>
      <c r="H335" s="87"/>
    </row>
    <row r="336" spans="2:8">
      <c r="B336" s="87"/>
      <c r="C336" s="87"/>
      <c r="D336" s="87"/>
      <c r="E336" s="87"/>
      <c r="F336" s="87"/>
      <c r="G336" s="87"/>
      <c r="H336" s="87"/>
    </row>
    <row r="337" spans="2:8">
      <c r="B337" s="87"/>
      <c r="C337" s="87"/>
      <c r="D337" s="87"/>
      <c r="E337" s="87"/>
      <c r="F337" s="87"/>
      <c r="G337" s="87"/>
      <c r="H337" s="87"/>
    </row>
    <row r="338" spans="2:8">
      <c r="B338" s="87"/>
      <c r="C338" s="87"/>
      <c r="D338" s="87"/>
      <c r="E338" s="87"/>
      <c r="F338" s="87"/>
      <c r="G338" s="87"/>
      <c r="H338" s="87"/>
    </row>
    <row r="339" spans="2:8">
      <c r="B339" s="87"/>
      <c r="C339" s="87"/>
      <c r="D339" s="87"/>
      <c r="E339" s="87"/>
      <c r="F339" s="87"/>
      <c r="G339" s="87"/>
      <c r="H339" s="87"/>
    </row>
    <row r="340" spans="2:8">
      <c r="B340" s="87"/>
      <c r="C340" s="87"/>
      <c r="D340" s="87"/>
      <c r="E340" s="87"/>
      <c r="F340" s="87"/>
      <c r="G340" s="87"/>
      <c r="H340" s="87"/>
    </row>
    <row r="341" spans="2:8">
      <c r="B341" s="87"/>
      <c r="C341" s="87"/>
      <c r="D341" s="87"/>
      <c r="E341" s="87"/>
      <c r="F341" s="87"/>
      <c r="G341" s="87"/>
      <c r="H341" s="87"/>
    </row>
    <row r="342" spans="2:8">
      <c r="B342" s="87"/>
      <c r="C342" s="87"/>
      <c r="D342" s="87"/>
      <c r="E342" s="87"/>
      <c r="F342" s="87"/>
      <c r="G342" s="87"/>
      <c r="H342" s="87"/>
    </row>
    <row r="343" spans="2:8">
      <c r="B343" s="87"/>
      <c r="C343" s="87"/>
      <c r="D343" s="87"/>
      <c r="E343" s="87"/>
      <c r="F343" s="87"/>
      <c r="G343" s="87"/>
      <c r="H343" s="87"/>
    </row>
    <row r="344" spans="2:8">
      <c r="B344" s="87"/>
      <c r="C344" s="87"/>
      <c r="D344" s="87"/>
      <c r="E344" s="87"/>
      <c r="F344" s="87"/>
      <c r="G344" s="87"/>
      <c r="H344" s="87"/>
    </row>
    <row r="345" spans="2:8">
      <c r="B345" s="87"/>
      <c r="C345" s="87"/>
      <c r="D345" s="87"/>
      <c r="E345" s="87"/>
      <c r="F345" s="87"/>
      <c r="G345" s="87"/>
      <c r="H345" s="87"/>
    </row>
  </sheetData>
  <mergeCells count="23">
    <mergeCell ref="B32:G33"/>
    <mergeCell ref="B34:G35"/>
    <mergeCell ref="B36:G37"/>
    <mergeCell ref="A40:E40"/>
    <mergeCell ref="F40:G40"/>
    <mergeCell ref="A41:E41"/>
    <mergeCell ref="F41:G41"/>
    <mergeCell ref="B24:G25"/>
    <mergeCell ref="B20:G21"/>
    <mergeCell ref="B22:G23"/>
    <mergeCell ref="B26:G27"/>
    <mergeCell ref="B28:G29"/>
    <mergeCell ref="B30:G31"/>
    <mergeCell ref="A2:D2"/>
    <mergeCell ref="A42:E42"/>
    <mergeCell ref="F42:G42"/>
    <mergeCell ref="B1:D1"/>
    <mergeCell ref="A10:G12"/>
    <mergeCell ref="B13:G15"/>
    <mergeCell ref="F2:G2"/>
    <mergeCell ref="A6:B6"/>
    <mergeCell ref="B16:G17"/>
    <mergeCell ref="B18:G19"/>
  </mergeCells>
  <phoneticPr fontId="0" type="noConversion"/>
  <pageMargins left="0.70866141732283472" right="0.47244094488188981" top="0.47244094488188981" bottom="0.39370078740157483" header="0.47244094488188981" footer="0.39370078740157483"/>
  <pageSetup paperSize="9" scale="89" orientation="portrait" blackAndWhite="1" r:id="rId1"/>
  <headerFooter alignWithMargins="0"/>
  <drawing r:id="rId2"/>
  <legacyDrawing r:id="rId3"/>
  <oleObjects>
    <mc:AlternateContent xmlns:mc="http://schemas.openxmlformats.org/markup-compatibility/2006">
      <mc:Choice Requires="x14">
        <oleObject progId="Bitmap" shapeId="23554" r:id="rId4">
          <objectPr defaultSize="0" autoPict="0" r:id="rId5">
            <anchor moveWithCells="1">
              <from>
                <xdr:col>0</xdr:col>
                <xdr:colOff>7620</xdr:colOff>
                <xdr:row>0</xdr:row>
                <xdr:rowOff>0</xdr:rowOff>
              </from>
              <to>
                <xdr:col>2</xdr:col>
                <xdr:colOff>7620</xdr:colOff>
                <xdr:row>0</xdr:row>
                <xdr:rowOff>586740</xdr:rowOff>
              </to>
            </anchor>
          </objectPr>
        </oleObject>
      </mc:Choice>
      <mc:Fallback>
        <oleObject progId="Bitmap" shapeId="23554"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7">
    <pageSetUpPr fitToPage="1"/>
  </sheetPr>
  <dimension ref="A1:K58"/>
  <sheetViews>
    <sheetView zoomScaleNormal="100" workbookViewId="0">
      <selection activeCell="I31" sqref="I31"/>
    </sheetView>
  </sheetViews>
  <sheetFormatPr baseColWidth="10" defaultRowHeight="13.8"/>
  <cols>
    <col min="1" max="1" width="3.3984375" customWidth="1"/>
    <col min="5" max="5" width="13.69921875" customWidth="1"/>
    <col min="6" max="6" width="4.69921875" customWidth="1"/>
    <col min="7" max="7" width="0.8984375" style="20" customWidth="1"/>
    <col min="8" max="8" width="4.69921875" style="20" customWidth="1"/>
    <col min="9" max="9" width="3" customWidth="1"/>
    <col min="10" max="10" width="10.09765625" style="4" customWidth="1"/>
    <col min="11" max="11" width="5.09765625" customWidth="1"/>
  </cols>
  <sheetData>
    <row r="1" spans="1:11" ht="60" customHeight="1">
      <c r="A1" s="612"/>
      <c r="B1" s="612"/>
      <c r="C1" s="612"/>
      <c r="E1" s="148"/>
      <c r="G1"/>
      <c r="H1"/>
      <c r="J1"/>
    </row>
    <row r="2" spans="1:11" ht="24" customHeight="1">
      <c r="A2" s="635" t="e">
        <f>CONCATENATE("13  Angaben zum Anhang am ",#REF!)</f>
        <v>#REF!</v>
      </c>
      <c r="B2" s="636"/>
      <c r="C2" s="636"/>
      <c r="D2" s="636"/>
      <c r="E2" s="637"/>
      <c r="F2" s="638" t="e">
        <f>#REF!</f>
        <v>#REF!</v>
      </c>
      <c r="G2" s="638"/>
      <c r="H2" s="638"/>
      <c r="I2" s="638"/>
      <c r="J2" s="638"/>
      <c r="K2" s="639"/>
    </row>
    <row r="3" spans="1:11">
      <c r="E3" s="155"/>
    </row>
    <row r="4" spans="1:11">
      <c r="A4" s="118" t="s">
        <v>32</v>
      </c>
      <c r="B4" s="118"/>
      <c r="C4" s="4"/>
      <c r="D4" s="4"/>
      <c r="E4" s="4"/>
      <c r="F4" s="4"/>
      <c r="G4" s="21"/>
      <c r="H4" s="21"/>
    </row>
    <row r="5" spans="1:11" ht="6.75" customHeight="1">
      <c r="A5" s="118"/>
      <c r="B5" s="118"/>
      <c r="C5" s="4"/>
      <c r="D5" s="4"/>
      <c r="E5" s="4"/>
      <c r="F5" s="4"/>
      <c r="G5" s="21"/>
      <c r="H5" s="21"/>
    </row>
    <row r="6" spans="1:11">
      <c r="A6" s="118" t="s">
        <v>33</v>
      </c>
      <c r="B6" s="118"/>
      <c r="C6" s="4"/>
      <c r="D6" s="4"/>
      <c r="E6" s="4"/>
      <c r="F6" s="4"/>
      <c r="G6" s="21"/>
      <c r="H6" s="21"/>
    </row>
    <row r="7" spans="1:11">
      <c r="A7" s="118" t="s">
        <v>34</v>
      </c>
      <c r="B7" s="118"/>
      <c r="C7" s="4"/>
      <c r="D7" s="4"/>
      <c r="E7" s="4"/>
      <c r="F7" s="4"/>
      <c r="G7" s="21"/>
      <c r="H7" s="21"/>
    </row>
    <row r="8" spans="1:11">
      <c r="A8" s="118" t="s">
        <v>136</v>
      </c>
      <c r="B8" s="118"/>
      <c r="C8" s="4"/>
      <c r="D8" s="4"/>
      <c r="E8" s="4"/>
      <c r="F8" s="4"/>
      <c r="G8" s="21"/>
      <c r="H8" s="21"/>
    </row>
    <row r="9" spans="1:11" ht="11.25" customHeight="1">
      <c r="A9" s="118"/>
      <c r="B9" s="118"/>
      <c r="C9" s="4"/>
      <c r="D9" s="4"/>
      <c r="E9" s="4"/>
      <c r="F9" s="4"/>
      <c r="G9" s="21"/>
      <c r="H9" s="21"/>
    </row>
    <row r="10" spans="1:11">
      <c r="A10" s="117" t="s">
        <v>35</v>
      </c>
      <c r="B10" s="117"/>
      <c r="C10" s="3"/>
      <c r="D10" s="3"/>
      <c r="E10" s="3"/>
      <c r="F10" s="3" t="s">
        <v>36</v>
      </c>
      <c r="G10" s="140"/>
      <c r="H10" s="140"/>
      <c r="I10" s="1"/>
      <c r="J10" s="3"/>
      <c r="K10" s="1"/>
    </row>
    <row r="11" spans="1:11">
      <c r="A11" s="117" t="s">
        <v>37</v>
      </c>
      <c r="B11" s="117"/>
      <c r="C11" s="3"/>
      <c r="D11" s="3"/>
      <c r="E11" s="3"/>
      <c r="F11" s="3" t="s">
        <v>38</v>
      </c>
      <c r="G11" s="140"/>
      <c r="H11" s="140"/>
      <c r="I11" s="1"/>
      <c r="J11" s="3"/>
      <c r="K11" s="1"/>
    </row>
    <row r="12" spans="1:11">
      <c r="A12" s="3"/>
      <c r="B12" s="3"/>
      <c r="C12" s="3"/>
      <c r="D12" s="3"/>
      <c r="E12" s="3"/>
      <c r="F12" s="3" t="s">
        <v>39</v>
      </c>
      <c r="G12" s="1"/>
      <c r="H12" s="140" t="s">
        <v>40</v>
      </c>
      <c r="I12" s="3" t="s">
        <v>41</v>
      </c>
      <c r="J12" s="3"/>
      <c r="K12" s="1"/>
    </row>
    <row r="13" spans="1:11" ht="3.75" customHeight="1">
      <c r="A13" s="3"/>
      <c r="B13" s="3"/>
      <c r="C13" s="3"/>
      <c r="D13" s="3"/>
      <c r="E13" s="3"/>
      <c r="F13" s="3"/>
      <c r="G13" s="140"/>
      <c r="H13" s="140"/>
      <c r="I13" s="1"/>
      <c r="J13" s="3"/>
      <c r="K13" s="1"/>
    </row>
    <row r="14" spans="1:11" ht="9" customHeight="1">
      <c r="A14" s="3"/>
      <c r="B14" s="3"/>
      <c r="C14" s="3"/>
      <c r="D14" s="3"/>
      <c r="E14" s="3"/>
      <c r="F14" s="17"/>
      <c r="G14" s="22"/>
      <c r="H14" s="24"/>
      <c r="I14" s="23"/>
      <c r="J14" s="17"/>
      <c r="K14" s="23"/>
    </row>
    <row r="15" spans="1:11" ht="13.35" customHeight="1">
      <c r="A15" s="158">
        <v>1</v>
      </c>
      <c r="B15" s="3" t="s">
        <v>42</v>
      </c>
      <c r="C15" s="3"/>
      <c r="D15" s="3"/>
      <c r="E15" s="3"/>
      <c r="F15" s="1"/>
      <c r="G15" s="1"/>
      <c r="H15" s="16"/>
      <c r="I15" s="1"/>
      <c r="J15" s="1"/>
      <c r="K15" s="76"/>
    </row>
    <row r="16" spans="1:11" ht="13.35" customHeight="1">
      <c r="A16" s="158"/>
      <c r="B16" s="3" t="s">
        <v>43</v>
      </c>
      <c r="C16" s="3"/>
      <c r="D16" s="3"/>
      <c r="E16" s="3"/>
      <c r="F16" s="141"/>
      <c r="G16" s="29"/>
      <c r="H16" s="26"/>
      <c r="I16" s="1"/>
      <c r="J16" s="3" t="s">
        <v>9</v>
      </c>
      <c r="K16" s="76"/>
    </row>
    <row r="17" spans="1:11" ht="13.35" customHeight="1">
      <c r="A17" s="3"/>
      <c r="B17" s="3"/>
      <c r="C17" s="3"/>
      <c r="D17" s="3"/>
      <c r="E17" s="3"/>
      <c r="F17" s="28"/>
      <c r="G17" s="29"/>
      <c r="H17" s="27"/>
      <c r="I17" s="1"/>
      <c r="J17" s="3"/>
      <c r="K17" s="1"/>
    </row>
    <row r="18" spans="1:11" ht="13.35" customHeight="1">
      <c r="A18" s="158">
        <v>2</v>
      </c>
      <c r="B18" s="3" t="s">
        <v>44</v>
      </c>
      <c r="C18" s="3"/>
      <c r="D18" s="3"/>
      <c r="E18" s="3"/>
      <c r="F18" s="28"/>
      <c r="G18" s="29"/>
      <c r="H18" s="27"/>
      <c r="I18" s="1"/>
      <c r="J18" s="3"/>
      <c r="K18" s="76"/>
    </row>
    <row r="19" spans="1:11" ht="13.35" customHeight="1">
      <c r="A19" s="158"/>
      <c r="B19" s="3" t="s">
        <v>45</v>
      </c>
      <c r="C19" s="3"/>
      <c r="D19" s="3"/>
      <c r="E19" s="3"/>
      <c r="F19" s="28"/>
      <c r="G19" s="29"/>
      <c r="H19" s="27"/>
      <c r="I19" s="1"/>
      <c r="J19" s="3"/>
      <c r="K19" s="76"/>
    </row>
    <row r="20" spans="1:11" ht="13.35" customHeight="1">
      <c r="A20" s="158"/>
      <c r="B20" s="3" t="s">
        <v>46</v>
      </c>
      <c r="C20" s="3"/>
      <c r="D20" s="3"/>
      <c r="E20" s="3"/>
      <c r="F20" s="141"/>
      <c r="G20" s="29"/>
      <c r="H20" s="26"/>
      <c r="I20" s="1"/>
      <c r="J20" s="3" t="s">
        <v>47</v>
      </c>
      <c r="K20" s="76"/>
    </row>
    <row r="21" spans="1:11" ht="9" customHeight="1">
      <c r="A21" s="3"/>
      <c r="B21" s="3"/>
      <c r="C21" s="3"/>
      <c r="D21" s="3"/>
      <c r="E21" s="3"/>
      <c r="F21" s="28"/>
      <c r="G21" s="29"/>
      <c r="H21" s="27"/>
      <c r="I21" s="1"/>
      <c r="J21" s="3"/>
      <c r="K21" s="1"/>
    </row>
    <row r="22" spans="1:11" ht="13.35" customHeight="1">
      <c r="A22" s="158">
        <v>3</v>
      </c>
      <c r="B22" s="3" t="s">
        <v>48</v>
      </c>
      <c r="C22" s="3"/>
      <c r="D22" s="3"/>
      <c r="E22" s="3"/>
      <c r="F22" s="28"/>
      <c r="G22" s="29"/>
      <c r="H22" s="27"/>
      <c r="I22" s="1"/>
      <c r="J22" s="3"/>
      <c r="K22" s="76"/>
    </row>
    <row r="23" spans="1:11" ht="13.35" customHeight="1">
      <c r="A23" s="158"/>
      <c r="B23" s="3" t="s">
        <v>49</v>
      </c>
      <c r="C23" s="3"/>
      <c r="D23" s="3"/>
      <c r="E23" s="3"/>
      <c r="F23" s="141"/>
      <c r="G23" s="29"/>
      <c r="H23" s="26"/>
      <c r="I23" s="1"/>
      <c r="J23" s="3" t="s">
        <v>50</v>
      </c>
      <c r="K23" s="76"/>
    </row>
    <row r="24" spans="1:11" ht="9" customHeight="1">
      <c r="A24" s="3"/>
      <c r="B24" s="3"/>
      <c r="C24" s="3"/>
      <c r="D24" s="3"/>
      <c r="E24" s="3"/>
      <c r="F24" s="28"/>
      <c r="G24" s="29"/>
      <c r="H24" s="27"/>
      <c r="I24" s="1"/>
      <c r="J24" s="3"/>
      <c r="K24" s="1"/>
    </row>
    <row r="25" spans="1:11" ht="13.35" customHeight="1">
      <c r="A25" s="158">
        <v>4</v>
      </c>
      <c r="B25" s="3" t="s">
        <v>51</v>
      </c>
      <c r="C25" s="3"/>
      <c r="D25" s="3"/>
      <c r="E25" s="3"/>
      <c r="F25" s="141"/>
      <c r="G25" s="29"/>
      <c r="H25" s="26"/>
      <c r="I25" s="1"/>
      <c r="J25" s="3" t="s">
        <v>52</v>
      </c>
      <c r="K25" s="76"/>
    </row>
    <row r="26" spans="1:11" ht="9" customHeight="1">
      <c r="A26" s="3"/>
      <c r="B26" s="3"/>
      <c r="C26" s="3"/>
      <c r="D26" s="3"/>
      <c r="E26" s="3"/>
      <c r="F26" s="28"/>
      <c r="G26" s="29"/>
      <c r="H26" s="27"/>
      <c r="I26" s="1"/>
      <c r="J26" s="3"/>
      <c r="K26" s="1"/>
    </row>
    <row r="27" spans="1:11" ht="13.35" customHeight="1">
      <c r="A27" s="158">
        <v>5</v>
      </c>
      <c r="B27" s="3" t="s">
        <v>53</v>
      </c>
      <c r="C27" s="3"/>
      <c r="D27" s="3"/>
      <c r="E27" s="3"/>
      <c r="F27" s="28"/>
      <c r="G27" s="29"/>
      <c r="H27" s="27"/>
      <c r="I27" s="3"/>
      <c r="J27" s="3" t="s">
        <v>20</v>
      </c>
      <c r="K27" s="76"/>
    </row>
    <row r="28" spans="1:11" ht="9" customHeight="1">
      <c r="A28" s="3"/>
      <c r="B28" s="3"/>
      <c r="C28" s="3"/>
      <c r="D28" s="3"/>
      <c r="E28" s="3"/>
      <c r="F28" s="28"/>
      <c r="G28" s="29"/>
      <c r="H28" s="27"/>
      <c r="I28" s="1"/>
      <c r="J28" s="3"/>
      <c r="K28" s="1"/>
    </row>
    <row r="29" spans="1:11" ht="13.35" customHeight="1">
      <c r="A29" s="158">
        <v>6</v>
      </c>
      <c r="B29" s="3" t="s">
        <v>54</v>
      </c>
      <c r="C29" s="3"/>
      <c r="D29" s="3"/>
      <c r="E29" s="3"/>
      <c r="F29" s="28"/>
      <c r="G29" s="29"/>
      <c r="H29" s="27"/>
      <c r="I29" s="3"/>
      <c r="J29" s="3"/>
      <c r="K29" s="76"/>
    </row>
    <row r="30" spans="1:11" ht="13.35" customHeight="1">
      <c r="A30" s="158"/>
      <c r="B30" s="3" t="s">
        <v>55</v>
      </c>
      <c r="C30" s="3"/>
      <c r="D30" s="3"/>
      <c r="E30" s="3"/>
      <c r="F30" s="28"/>
      <c r="G30" s="29"/>
      <c r="H30" s="27"/>
      <c r="I30" s="3"/>
      <c r="J30" s="3" t="s">
        <v>20</v>
      </c>
      <c r="K30" s="76"/>
    </row>
    <row r="31" spans="1:11" ht="9" customHeight="1">
      <c r="A31" s="3"/>
      <c r="B31" s="3"/>
      <c r="C31" s="3"/>
      <c r="D31" s="3"/>
      <c r="E31" s="3"/>
      <c r="F31" s="28"/>
      <c r="G31" s="29"/>
      <c r="H31" s="27"/>
      <c r="I31" s="1"/>
      <c r="J31" s="3"/>
      <c r="K31" s="1"/>
    </row>
    <row r="32" spans="1:11" ht="13.35" customHeight="1">
      <c r="A32" s="158">
        <v>7</v>
      </c>
      <c r="B32" s="3" t="s">
        <v>56</v>
      </c>
      <c r="C32" s="3"/>
      <c r="D32" s="3"/>
      <c r="E32" s="3"/>
      <c r="F32" s="28"/>
      <c r="G32" s="29"/>
      <c r="H32" s="27"/>
      <c r="I32" s="3"/>
      <c r="J32" s="3"/>
      <c r="K32" s="76"/>
    </row>
    <row r="33" spans="1:11" ht="13.35" customHeight="1">
      <c r="A33" s="158"/>
      <c r="B33" s="3" t="s">
        <v>57</v>
      </c>
      <c r="C33" s="3"/>
      <c r="D33" s="3"/>
      <c r="E33" s="3"/>
      <c r="F33" s="141"/>
      <c r="G33" s="29"/>
      <c r="H33" s="26"/>
      <c r="I33" s="3"/>
      <c r="J33" s="3" t="s">
        <v>52</v>
      </c>
      <c r="K33" s="76"/>
    </row>
    <row r="34" spans="1:11" ht="9" customHeight="1">
      <c r="A34" s="3"/>
      <c r="B34" s="3"/>
      <c r="C34" s="3"/>
      <c r="D34" s="3"/>
      <c r="E34" s="3"/>
      <c r="F34" s="28"/>
      <c r="G34" s="29"/>
      <c r="H34" s="27"/>
      <c r="I34" s="1"/>
      <c r="J34" s="3"/>
      <c r="K34" s="1"/>
    </row>
    <row r="35" spans="1:11" ht="13.35" customHeight="1">
      <c r="A35" s="158">
        <v>8</v>
      </c>
      <c r="B35" s="3" t="s">
        <v>58</v>
      </c>
      <c r="C35" s="3"/>
      <c r="D35" s="3"/>
      <c r="E35" s="3"/>
      <c r="F35" s="28"/>
      <c r="G35" s="29"/>
      <c r="H35" s="27"/>
      <c r="I35" s="3"/>
      <c r="J35" s="3"/>
      <c r="K35" s="76"/>
    </row>
    <row r="36" spans="1:11" ht="13.35" customHeight="1">
      <c r="A36" s="158"/>
      <c r="B36" s="3" t="s">
        <v>59</v>
      </c>
      <c r="C36" s="3"/>
      <c r="D36" s="3"/>
      <c r="E36" s="3"/>
      <c r="F36" s="28"/>
      <c r="G36" s="29"/>
      <c r="H36" s="27"/>
      <c r="I36" s="3"/>
      <c r="J36" s="3"/>
      <c r="K36" s="76"/>
    </row>
    <row r="37" spans="1:11" ht="13.35" customHeight="1">
      <c r="A37" s="158"/>
      <c r="B37" s="3" t="s">
        <v>60</v>
      </c>
      <c r="C37" s="3"/>
      <c r="D37" s="3"/>
      <c r="E37" s="3"/>
      <c r="F37" s="28"/>
      <c r="G37" s="29"/>
      <c r="H37" s="27"/>
      <c r="I37" s="3"/>
      <c r="J37" s="3"/>
      <c r="K37" s="76"/>
    </row>
    <row r="38" spans="1:11" ht="13.35" customHeight="1">
      <c r="A38" s="158"/>
      <c r="B38" s="3" t="s">
        <v>61</v>
      </c>
      <c r="C38" s="3"/>
      <c r="D38" s="3"/>
      <c r="E38" s="3"/>
      <c r="F38" s="28"/>
      <c r="G38" s="29"/>
      <c r="H38" s="27"/>
      <c r="I38" s="3"/>
      <c r="J38" s="3"/>
      <c r="K38" s="76"/>
    </row>
    <row r="39" spans="1:11" ht="13.35" customHeight="1">
      <c r="A39" s="158"/>
      <c r="B39" s="3" t="s">
        <v>62</v>
      </c>
      <c r="C39" s="3"/>
      <c r="D39" s="3"/>
      <c r="E39" s="3"/>
      <c r="F39" s="28"/>
      <c r="G39" s="29"/>
      <c r="H39" s="27"/>
      <c r="I39" s="3"/>
      <c r="J39" s="3" t="s">
        <v>20</v>
      </c>
      <c r="K39" s="76"/>
    </row>
    <row r="40" spans="1:11" ht="9" customHeight="1">
      <c r="A40" s="3"/>
      <c r="B40" s="3"/>
      <c r="C40" s="3"/>
      <c r="D40" s="3"/>
      <c r="E40" s="3"/>
      <c r="F40" s="141"/>
      <c r="G40" s="29"/>
      <c r="H40" s="26"/>
      <c r="I40" s="1"/>
      <c r="J40" s="3"/>
      <c r="K40" s="1"/>
    </row>
    <row r="41" spans="1:11" ht="13.35" customHeight="1">
      <c r="A41" s="158">
        <v>9</v>
      </c>
      <c r="B41" s="3" t="s">
        <v>63</v>
      </c>
      <c r="C41" s="3"/>
      <c r="D41" s="3"/>
      <c r="E41" s="3"/>
      <c r="F41" s="28"/>
      <c r="G41" s="29"/>
      <c r="H41" s="27"/>
      <c r="I41" s="3"/>
      <c r="J41" s="3" t="s">
        <v>20</v>
      </c>
      <c r="K41" s="76"/>
    </row>
    <row r="42" spans="1:11" ht="9" customHeight="1">
      <c r="A42" s="3"/>
      <c r="B42" s="3"/>
      <c r="C42" s="3"/>
      <c r="D42" s="3"/>
      <c r="E42" s="3"/>
      <c r="F42" s="28"/>
      <c r="G42" s="29"/>
      <c r="H42" s="27"/>
      <c r="I42" s="1"/>
      <c r="J42" s="3"/>
      <c r="K42" s="1"/>
    </row>
    <row r="43" spans="1:11" ht="13.35" customHeight="1">
      <c r="A43" s="158">
        <v>10</v>
      </c>
      <c r="B43" s="3" t="s">
        <v>64</v>
      </c>
      <c r="C43" s="3"/>
      <c r="D43" s="3"/>
      <c r="E43" s="3"/>
      <c r="F43" s="28"/>
      <c r="G43" s="29"/>
      <c r="H43" s="27"/>
      <c r="I43" s="3"/>
      <c r="J43" s="3"/>
      <c r="K43" s="76"/>
    </row>
    <row r="44" spans="1:11" ht="13.35" customHeight="1">
      <c r="A44" s="158"/>
      <c r="B44" s="3" t="s">
        <v>65</v>
      </c>
      <c r="C44" s="3"/>
      <c r="D44" s="3"/>
      <c r="E44" s="3"/>
      <c r="F44" s="28"/>
      <c r="G44" s="29"/>
      <c r="H44" s="27"/>
      <c r="I44" s="3"/>
      <c r="J44" s="3"/>
      <c r="K44" s="76"/>
    </row>
    <row r="45" spans="1:11" ht="13.35" customHeight="1">
      <c r="A45" s="158"/>
      <c r="B45" s="3" t="s">
        <v>66</v>
      </c>
      <c r="C45" s="3"/>
      <c r="D45" s="3"/>
      <c r="E45" s="3"/>
      <c r="F45" s="141"/>
      <c r="G45" s="29"/>
      <c r="H45" s="26"/>
      <c r="I45" s="3"/>
      <c r="J45" s="3"/>
      <c r="K45" s="76"/>
    </row>
    <row r="46" spans="1:11" ht="13.35" customHeight="1">
      <c r="A46" s="158"/>
      <c r="B46" s="3" t="s">
        <v>67</v>
      </c>
      <c r="C46" s="3"/>
      <c r="D46" s="3"/>
      <c r="E46" s="3"/>
      <c r="F46" s="28"/>
      <c r="G46" s="29"/>
      <c r="H46" s="27"/>
      <c r="I46" s="3"/>
      <c r="J46" s="3"/>
      <c r="K46" s="76"/>
    </row>
    <row r="47" spans="1:11" ht="13.35" customHeight="1">
      <c r="A47" s="158"/>
      <c r="B47" s="3" t="s">
        <v>68</v>
      </c>
      <c r="C47" s="3"/>
      <c r="D47" s="3"/>
      <c r="E47" s="3"/>
      <c r="F47" s="28"/>
      <c r="G47" s="29"/>
      <c r="H47" s="27"/>
      <c r="I47" s="3"/>
      <c r="J47" s="3"/>
      <c r="K47" s="76"/>
    </row>
    <row r="48" spans="1:11" ht="13.35" customHeight="1">
      <c r="A48" s="158"/>
      <c r="B48" s="3" t="s">
        <v>69</v>
      </c>
      <c r="C48" s="3"/>
      <c r="D48" s="3"/>
      <c r="E48" s="3"/>
      <c r="F48" s="141"/>
      <c r="G48" s="29"/>
      <c r="H48" s="26"/>
      <c r="I48" s="3"/>
      <c r="J48" s="3" t="s">
        <v>70</v>
      </c>
      <c r="K48" s="76"/>
    </row>
    <row r="49" spans="1:11" ht="9" customHeight="1">
      <c r="A49" s="3"/>
      <c r="B49" s="3"/>
      <c r="C49" s="3"/>
      <c r="D49" s="3"/>
      <c r="E49" s="3"/>
      <c r="F49" s="28"/>
      <c r="G49" s="29"/>
      <c r="H49" s="27"/>
      <c r="I49" s="1"/>
      <c r="J49" s="3"/>
      <c r="K49" s="1"/>
    </row>
    <row r="50" spans="1:11" ht="13.35" customHeight="1">
      <c r="A50" s="158">
        <v>11</v>
      </c>
      <c r="B50" s="3" t="s">
        <v>71</v>
      </c>
      <c r="C50" s="3"/>
      <c r="D50" s="3"/>
      <c r="E50" s="3"/>
      <c r="F50" s="141"/>
      <c r="G50" s="29"/>
      <c r="H50" s="26"/>
      <c r="I50" s="3"/>
      <c r="J50" s="3"/>
      <c r="K50" s="76"/>
    </row>
    <row r="51" spans="1:11" ht="13.35" customHeight="1">
      <c r="A51" s="158"/>
      <c r="B51" s="3" t="s">
        <v>72</v>
      </c>
      <c r="C51" s="3"/>
      <c r="D51" s="3"/>
      <c r="E51" s="3"/>
      <c r="F51" s="3"/>
      <c r="G51" s="140"/>
      <c r="H51" s="25"/>
      <c r="I51" s="3"/>
      <c r="J51" s="3" t="s">
        <v>20</v>
      </c>
      <c r="K51" s="76"/>
    </row>
    <row r="52" spans="1:11" ht="11.25" customHeight="1">
      <c r="A52" s="158"/>
      <c r="B52" s="1"/>
      <c r="C52" s="1"/>
      <c r="D52" s="1"/>
      <c r="E52" s="1"/>
      <c r="F52" s="142" t="s">
        <v>254</v>
      </c>
      <c r="G52" s="143"/>
      <c r="H52" s="143"/>
      <c r="I52" s="142"/>
      <c r="J52" s="3"/>
      <c r="K52" s="1"/>
    </row>
    <row r="53" spans="1:11" ht="11.25" customHeight="1">
      <c r="A53" s="158"/>
      <c r="B53" s="1"/>
      <c r="C53" s="1"/>
      <c r="D53" s="1"/>
      <c r="E53" s="1"/>
      <c r="F53" s="142" t="s">
        <v>255</v>
      </c>
      <c r="G53" s="143"/>
      <c r="H53" s="143"/>
      <c r="I53" s="142"/>
      <c r="J53" s="3"/>
      <c r="K53" s="1"/>
    </row>
    <row r="54" spans="1:11" ht="17.100000000000001" customHeight="1">
      <c r="A54" s="634" t="s">
        <v>73</v>
      </c>
      <c r="B54" s="634"/>
      <c r="C54" s="634"/>
      <c r="D54" s="634"/>
      <c r="E54" s="633" t="s">
        <v>74</v>
      </c>
      <c r="F54" s="633"/>
      <c r="G54" s="633"/>
      <c r="H54" s="633"/>
      <c r="I54" s="633"/>
      <c r="J54" s="633"/>
      <c r="K54" s="1"/>
    </row>
    <row r="55" spans="1:11" ht="17.100000000000001" customHeight="1">
      <c r="A55" s="634"/>
      <c r="B55" s="634"/>
      <c r="C55" s="634"/>
      <c r="D55" s="634"/>
      <c r="E55" s="633"/>
      <c r="F55" s="633"/>
      <c r="G55" s="633"/>
      <c r="H55" s="633"/>
      <c r="I55" s="633"/>
      <c r="J55" s="633"/>
      <c r="K55" s="1"/>
    </row>
    <row r="56" spans="1:11" ht="17.100000000000001" customHeight="1">
      <c r="A56" s="634"/>
      <c r="B56" s="634"/>
      <c r="C56" s="634"/>
      <c r="D56" s="634"/>
      <c r="E56" s="633"/>
      <c r="F56" s="633"/>
      <c r="G56" s="633"/>
      <c r="H56" s="633"/>
      <c r="I56" s="633"/>
      <c r="J56" s="633"/>
      <c r="K56" s="1"/>
    </row>
    <row r="57" spans="1:11" ht="17.100000000000001" customHeight="1">
      <c r="A57" s="634"/>
      <c r="B57" s="634"/>
      <c r="C57" s="634"/>
      <c r="D57" s="634"/>
      <c r="E57" s="633"/>
      <c r="F57" s="633"/>
      <c r="G57" s="633"/>
      <c r="H57" s="633"/>
      <c r="I57" s="633"/>
      <c r="J57" s="633"/>
      <c r="K57" s="1"/>
    </row>
    <row r="58" spans="1:11" ht="17.100000000000001" customHeight="1">
      <c r="A58" s="1"/>
      <c r="B58" s="1"/>
      <c r="C58" s="1"/>
      <c r="D58" s="1"/>
      <c r="E58" s="1"/>
      <c r="F58" s="1"/>
      <c r="G58" s="139"/>
      <c r="H58" s="139"/>
      <c r="I58" s="1"/>
      <c r="J58" s="3"/>
      <c r="K58" s="1"/>
    </row>
  </sheetData>
  <mergeCells count="11">
    <mergeCell ref="E56:J56"/>
    <mergeCell ref="E57:J57"/>
    <mergeCell ref="A54:D54"/>
    <mergeCell ref="A55:D55"/>
    <mergeCell ref="A56:D56"/>
    <mergeCell ref="A57:D57"/>
    <mergeCell ref="A1:C1"/>
    <mergeCell ref="A2:E2"/>
    <mergeCell ref="F2:K2"/>
    <mergeCell ref="E54:J54"/>
    <mergeCell ref="E55:J55"/>
  </mergeCells>
  <phoneticPr fontId="0" type="noConversion"/>
  <pageMargins left="0.70866141732283472" right="0.47244094488188981" top="0.47244094488188981" bottom="0.39370078740157483" header="0.47244094488188981" footer="0.39370078740157483"/>
  <pageSetup paperSize="9" orientation="portrait" blackAndWhite="1" r:id="rId1"/>
  <headerFooter alignWithMargins="0"/>
  <drawing r:id="rId2"/>
  <legacyDrawing r:id="rId3"/>
  <oleObjects>
    <mc:AlternateContent xmlns:mc="http://schemas.openxmlformats.org/markup-compatibility/2006">
      <mc:Choice Requires="x14">
        <oleObject progId="Bitmap" shapeId="16385" r:id="rId4">
          <objectPr defaultSize="0" autoPict="0" r:id="rId5">
            <anchor moveWithCells="1">
              <from>
                <xdr:col>0</xdr:col>
                <xdr:colOff>22860</xdr:colOff>
                <xdr:row>0</xdr:row>
                <xdr:rowOff>0</xdr:rowOff>
              </from>
              <to>
                <xdr:col>1</xdr:col>
                <xdr:colOff>746760</xdr:colOff>
                <xdr:row>0</xdr:row>
                <xdr:rowOff>586740</xdr:rowOff>
              </to>
            </anchor>
          </objectPr>
        </oleObject>
      </mc:Choice>
      <mc:Fallback>
        <oleObject progId="Bitmap" shapeId="16385" r:id="rId4"/>
      </mc:Fallback>
    </mc:AlternateContent>
  </oleObjects>
  <mc:AlternateContent xmlns:mc="http://schemas.openxmlformats.org/markup-compatibility/2006">
    <mc:Choice Requires="x14">
      <controls>
        <mc:AlternateContent xmlns:mc="http://schemas.openxmlformats.org/markup-compatibility/2006">
          <mc:Choice Requires="x14">
            <control shapeId="16386" r:id="rId6" name="Check Box 2">
              <controlPr defaultSize="0" autoFill="0" autoLine="0" autoPict="0">
                <anchor moveWithCells="1">
                  <from>
                    <xdr:col>7</xdr:col>
                    <xdr:colOff>68580</xdr:colOff>
                    <xdr:row>14</xdr:row>
                    <xdr:rowOff>137160</xdr:rowOff>
                  </from>
                  <to>
                    <xdr:col>8</xdr:col>
                    <xdr:colOff>7620</xdr:colOff>
                    <xdr:row>16</xdr:row>
                    <xdr:rowOff>30480</xdr:rowOff>
                  </to>
                </anchor>
              </controlPr>
            </control>
          </mc:Choice>
        </mc:AlternateContent>
        <mc:AlternateContent xmlns:mc="http://schemas.openxmlformats.org/markup-compatibility/2006">
          <mc:Choice Requires="x14">
            <control shapeId="16387" r:id="rId7" name="Check Box 3">
              <controlPr defaultSize="0" autoFill="0" autoLine="0" autoPict="0">
                <anchor moveWithCells="1">
                  <from>
                    <xdr:col>5</xdr:col>
                    <xdr:colOff>83820</xdr:colOff>
                    <xdr:row>14</xdr:row>
                    <xdr:rowOff>137160</xdr:rowOff>
                  </from>
                  <to>
                    <xdr:col>6</xdr:col>
                    <xdr:colOff>30480</xdr:colOff>
                    <xdr:row>16</xdr:row>
                    <xdr:rowOff>30480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5</xdr:col>
                    <xdr:colOff>76200</xdr:colOff>
                    <xdr:row>18</xdr:row>
                    <xdr:rowOff>144780</xdr:rowOff>
                  </from>
                  <to>
                    <xdr:col>6</xdr:col>
                    <xdr:colOff>22860</xdr:colOff>
                    <xdr:row>20</xdr:row>
                    <xdr:rowOff>38100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7</xdr:col>
                    <xdr:colOff>91440</xdr:colOff>
                    <xdr:row>18</xdr:row>
                    <xdr:rowOff>152400</xdr:rowOff>
                  </from>
                  <to>
                    <xdr:col>8</xdr:col>
                    <xdr:colOff>38100</xdr:colOff>
                    <xdr:row>20</xdr:row>
                    <xdr:rowOff>45720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5</xdr:col>
                    <xdr:colOff>68580</xdr:colOff>
                    <xdr:row>21</xdr:row>
                    <xdr:rowOff>137160</xdr:rowOff>
                  </from>
                  <to>
                    <xdr:col>6</xdr:col>
                    <xdr:colOff>7620</xdr:colOff>
                    <xdr:row>23</xdr:row>
                    <xdr:rowOff>30480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7</xdr:col>
                    <xdr:colOff>91440</xdr:colOff>
                    <xdr:row>21</xdr:row>
                    <xdr:rowOff>144780</xdr:rowOff>
                  </from>
                  <to>
                    <xdr:col>8</xdr:col>
                    <xdr:colOff>38100</xdr:colOff>
                    <xdr:row>23</xdr:row>
                    <xdr:rowOff>38100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5</xdr:col>
                    <xdr:colOff>68580</xdr:colOff>
                    <xdr:row>23</xdr:row>
                    <xdr:rowOff>106680</xdr:rowOff>
                  </from>
                  <to>
                    <xdr:col>6</xdr:col>
                    <xdr:colOff>7620</xdr:colOff>
                    <xdr:row>25</xdr:row>
                    <xdr:rowOff>45720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7</xdr:col>
                    <xdr:colOff>91440</xdr:colOff>
                    <xdr:row>23</xdr:row>
                    <xdr:rowOff>91440</xdr:rowOff>
                  </from>
                  <to>
                    <xdr:col>8</xdr:col>
                    <xdr:colOff>38100</xdr:colOff>
                    <xdr:row>25</xdr:row>
                    <xdr:rowOff>38100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5</xdr:col>
                    <xdr:colOff>91440</xdr:colOff>
                    <xdr:row>31</xdr:row>
                    <xdr:rowOff>137160</xdr:rowOff>
                  </from>
                  <to>
                    <xdr:col>6</xdr:col>
                    <xdr:colOff>38100</xdr:colOff>
                    <xdr:row>33</xdr:row>
                    <xdr:rowOff>30480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7</xdr:col>
                    <xdr:colOff>91440</xdr:colOff>
                    <xdr:row>31</xdr:row>
                    <xdr:rowOff>137160</xdr:rowOff>
                  </from>
                  <to>
                    <xdr:col>8</xdr:col>
                    <xdr:colOff>38100</xdr:colOff>
                    <xdr:row>33</xdr:row>
                    <xdr:rowOff>30480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5</xdr:col>
                    <xdr:colOff>91440</xdr:colOff>
                    <xdr:row>46</xdr:row>
                    <xdr:rowOff>137160</xdr:rowOff>
                  </from>
                  <to>
                    <xdr:col>6</xdr:col>
                    <xdr:colOff>38100</xdr:colOff>
                    <xdr:row>48</xdr:row>
                    <xdr:rowOff>30480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7</xdr:col>
                    <xdr:colOff>91440</xdr:colOff>
                    <xdr:row>46</xdr:row>
                    <xdr:rowOff>137160</xdr:rowOff>
                  </from>
                  <to>
                    <xdr:col>8</xdr:col>
                    <xdr:colOff>38100</xdr:colOff>
                    <xdr:row>48</xdr:row>
                    <xdr:rowOff>30480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D3B822586D6643A6FDC5CE33947A85" ma:contentTypeVersion="15" ma:contentTypeDescription="Crée un document." ma:contentTypeScope="" ma:versionID="2f7dae7460fa95e60ecaf72b08f38a39">
  <xsd:schema xmlns:xsd="http://www.w3.org/2001/XMLSchema" xmlns:xs="http://www.w3.org/2001/XMLSchema" xmlns:p="http://schemas.microsoft.com/office/2006/metadata/properties" xmlns:ns3="7b5dd455-de83-4115-a25d-828043ecfb7f" xmlns:ns4="079c568f-3b6b-45a9-9962-7e29e0b3e1f7" targetNamespace="http://schemas.microsoft.com/office/2006/metadata/properties" ma:root="true" ma:fieldsID="a8158a1e3f712f88a7669d77ee282a3f" ns3:_="" ns4:_="">
    <xsd:import namespace="7b5dd455-de83-4115-a25d-828043ecfb7f"/>
    <xsd:import namespace="079c568f-3b6b-45a9-9962-7e29e0b3e1f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LengthInSeconds" minOccurs="0"/>
                <xsd:element ref="ns4:MediaServiceObjectDetectorVersion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5dd455-de83-4115-a25d-828043ecfb7f"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element name="SharingHintHash" ma:index="10" nillable="true" ma:displayName="Partage du hachage d’indicateur"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9c568f-3b6b-45a9-9962-7e29e0b3e1f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079c568f-3b6b-45a9-9962-7e29e0b3e1f7" xsi:nil="true"/>
  </documentManagement>
</p:properties>
</file>

<file path=customXml/itemProps1.xml><?xml version="1.0" encoding="utf-8"?>
<ds:datastoreItem xmlns:ds="http://schemas.openxmlformats.org/officeDocument/2006/customXml" ds:itemID="{21EF5600-DEF2-4276-BADC-67A9E5C663EF}">
  <ds:schemaRefs>
    <ds:schemaRef ds:uri="http://schemas.microsoft.com/sharepoint/v3/contenttype/forms"/>
  </ds:schemaRefs>
</ds:datastoreItem>
</file>

<file path=customXml/itemProps2.xml><?xml version="1.0" encoding="utf-8"?>
<ds:datastoreItem xmlns:ds="http://schemas.openxmlformats.org/officeDocument/2006/customXml" ds:itemID="{EA6712AC-6E10-4E19-A3E1-0B4FC350E3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5dd455-de83-4115-a25d-828043ecfb7f"/>
    <ds:schemaRef ds:uri="079c568f-3b6b-45a9-9962-7e29e0b3e1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DD87E0-3F28-4F33-AA07-4553E020B717}">
  <ds:schemaRefs>
    <ds:schemaRef ds:uri="079c568f-3b6b-45a9-9962-7e29e0b3e1f7"/>
    <ds:schemaRef ds:uri="http://www.w3.org/XML/1998/namespac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7b5dd455-de83-4115-a25d-828043ecfb7f"/>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3</vt:i4>
      </vt:variant>
    </vt:vector>
  </HeadingPairs>
  <TitlesOfParts>
    <vt:vector size="27" baseType="lpstr">
      <vt:lpstr>05Angefangene Arbeiten</vt:lpstr>
      <vt:lpstr>01</vt:lpstr>
      <vt:lpstr>02</vt:lpstr>
      <vt:lpstr>03</vt:lpstr>
      <vt:lpstr>04</vt:lpstr>
      <vt:lpstr>05</vt:lpstr>
      <vt:lpstr>09Naturalbezüge</vt:lpstr>
      <vt:lpstr>12Vollständigkeitserklärung</vt:lpstr>
      <vt:lpstr>13Angaben zum Anhang_1</vt:lpstr>
      <vt:lpstr>13Angaben zum Anhang_2</vt:lpstr>
      <vt:lpstr>13Angaben zum Anhang_3</vt:lpstr>
      <vt:lpstr>13Angaben zum Anhang_4</vt:lpstr>
      <vt:lpstr>13Angaben zum Anhang_5</vt:lpstr>
      <vt:lpstr>13Angaben zum Anhang_6</vt:lpstr>
      <vt:lpstr>14Checkliste FibuLight</vt:lpstr>
      <vt:lpstr>06</vt:lpstr>
      <vt:lpstr>07</vt:lpstr>
      <vt:lpstr>08</vt:lpstr>
      <vt:lpstr>09</vt:lpstr>
      <vt:lpstr>10</vt:lpstr>
      <vt:lpstr>11</vt:lpstr>
      <vt:lpstr>12_1</vt:lpstr>
      <vt:lpstr>12_2</vt:lpstr>
      <vt:lpstr>12_3</vt:lpstr>
      <vt:lpstr>DATEA</vt:lpstr>
      <vt:lpstr>'14Checkliste FibuLight'!Kontrollkästchen1</vt:lpstr>
      <vt:lpstr>'14Checkliste FibuLight'!Kontrollkästchen15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Isabelle Berger</dc:creator>
  <cp:lastModifiedBy>Daniela Friedrich</cp:lastModifiedBy>
  <cp:lastPrinted>2015-12-21T13:14:09Z</cp:lastPrinted>
  <dcterms:created xsi:type="dcterms:W3CDTF">2000-10-10T14:27:26Z</dcterms:created>
  <dcterms:modified xsi:type="dcterms:W3CDTF">2023-12-19T10:25:48Z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4</vt:lpwstr>
  </property>
  <property fmtid="{D5CDD505-2E9C-101B-9397-08002B2CF9AE}" pid="3" name="Language">
    <vt:lpwstr>0</vt:lpwstr>
  </property>
  <property fmtid="{D5CDD505-2E9C-101B-9397-08002B2CF9AE}" pid="4" name="Name">
    <vt:lpwstr>azjform</vt:lpwstr>
  </property>
  <property fmtid="{D5CDD505-2E9C-101B-9397-08002B2CF9AE}" pid="5" name="AgencyCode">
    <vt:lpwstr/>
  </property>
  <property fmtid="{D5CDD505-2E9C-101B-9397-08002B2CF9AE}" pid="6" name="ContentTypeId">
    <vt:lpwstr>0x0101002DD3B822586D6643A6FDC5CE33947A85</vt:lpwstr>
  </property>
</Properties>
</file>